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76,45" sheetId="1" r:id="rId1"/>
    <sheet name="107,03" sheetId="2" r:id="rId2"/>
    <sheet name="90.13 завтрак" sheetId="3" r:id="rId3"/>
    <sheet name="126.18" sheetId="4" r:id="rId4"/>
    <sheet name="90.13 обед" sheetId="5" r:id="rId5"/>
  </sheets>
  <definedNames>
    <definedName name="_xlnm._FilterDatabase" localSheetId="0" hidden="1">'76,45'!$B$8:$J$82</definedName>
  </definedNames>
  <calcPr fullCalcOnLoad="1"/>
</workbook>
</file>

<file path=xl/sharedStrings.xml><?xml version="1.0" encoding="utf-8"?>
<sst xmlns="http://schemas.openxmlformats.org/spreadsheetml/2006/main" count="645" uniqueCount="162">
  <si>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</si>
  <si>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</si>
  <si>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</si>
  <si>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</si>
  <si>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завтраков</t>
  </si>
  <si>
    <t>для обучающихся 1-4 классов ( с 7 до 11 лет) + овз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</si>
  <si>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</si>
  <si>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</si>
  <si>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</si>
  <si>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</si>
  <si>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</si>
  <si>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</si>
  <si>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</si>
  <si>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</si>
  <si>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Сыр твёрдый</t>
  </si>
  <si>
    <t>Масло сливочное</t>
  </si>
  <si>
    <t xml:space="preserve">Суп молочный с макаронными  изделиями </t>
  </si>
  <si>
    <t>Какао с молоком сгущенным</t>
  </si>
  <si>
    <t xml:space="preserve">хлеб </t>
  </si>
  <si>
    <t>Хлеб пшеничный</t>
  </si>
  <si>
    <t>фрукт</t>
  </si>
  <si>
    <t xml:space="preserve">Яблоко </t>
  </si>
  <si>
    <t>Итого:</t>
  </si>
  <si>
    <t>2-й день</t>
  </si>
  <si>
    <t xml:space="preserve">Омлет натуральный </t>
  </si>
  <si>
    <t>Чай с сахаром</t>
  </si>
  <si>
    <t>Булочка алтайская</t>
  </si>
  <si>
    <t>3-й день</t>
  </si>
  <si>
    <t>Тефтели из говядины с соусом 80/30</t>
  </si>
  <si>
    <t xml:space="preserve">Вермишель отварная </t>
  </si>
  <si>
    <t xml:space="preserve">Чай с сахаром </t>
  </si>
  <si>
    <t>4-й день</t>
  </si>
  <si>
    <t>Запеканка творожная с морковью и  молоком сгущенным  100/20</t>
  </si>
  <si>
    <t xml:space="preserve">Чай с сахаром и лимоном </t>
  </si>
  <si>
    <t xml:space="preserve">фрукт </t>
  </si>
  <si>
    <t>Яблоко</t>
  </si>
  <si>
    <t>5-й день</t>
  </si>
  <si>
    <t>Салат из свеклы отварной</t>
  </si>
  <si>
    <t>Гуляш свиной 50/50(лопатка)</t>
  </si>
  <si>
    <t>Каша пшеничная</t>
  </si>
  <si>
    <t>Примерное двухнедельное региональное меню комплексных обедов</t>
  </si>
  <si>
    <t>для обучающихся 1-4 классов ( с 7 до 11 лет)  + овз</t>
  </si>
  <si>
    <t>Энер.           Цен.</t>
  </si>
  <si>
    <t xml:space="preserve">Борщ со свежей капусты и картофелем </t>
  </si>
  <si>
    <t xml:space="preserve">Котлета рубленая из птицы </t>
  </si>
  <si>
    <t>Каша гречневая рассыпчатая</t>
  </si>
  <si>
    <t>ттк</t>
  </si>
  <si>
    <t xml:space="preserve">Сок фруктовый </t>
  </si>
  <si>
    <t xml:space="preserve">Салат из свеклы с зеленым горошком </t>
  </si>
  <si>
    <t>Суп картофельный</t>
  </si>
  <si>
    <t>Рис отварной</t>
  </si>
  <si>
    <t>Рыба тушеная в томате с овощами 75/75</t>
  </si>
  <si>
    <t xml:space="preserve">ттк </t>
  </si>
  <si>
    <t>Напиток  из смеси фруктов</t>
  </si>
  <si>
    <t>Итого :</t>
  </si>
  <si>
    <t>Рассольник ленинградский</t>
  </si>
  <si>
    <t>Плов из птицы(бедро) 50/150</t>
  </si>
  <si>
    <t xml:space="preserve">десерт </t>
  </si>
  <si>
    <t>Дениш с малиновой  начинкой</t>
  </si>
  <si>
    <t>Напиток из плодов шиповника</t>
  </si>
  <si>
    <t xml:space="preserve">Салат из свежей капусты </t>
  </si>
  <si>
    <t xml:space="preserve">Суп с лапшой </t>
  </si>
  <si>
    <t>Печень тушеная в соусе 50/50</t>
  </si>
  <si>
    <t xml:space="preserve">Каша пшенная </t>
  </si>
  <si>
    <t xml:space="preserve">Салат из свежих помидоров и огурцов </t>
  </si>
  <si>
    <t xml:space="preserve">Суп картофельный с бобовыми(горох) </t>
  </si>
  <si>
    <t>Макароны отварные с сыром 168/32</t>
  </si>
  <si>
    <t xml:space="preserve">Напиток из смеси фруктов </t>
  </si>
  <si>
    <t>Дениш с клубничной начинкой</t>
  </si>
  <si>
    <t>Наименование  блюда</t>
  </si>
  <si>
    <t>Энер. Цен.</t>
  </si>
  <si>
    <t xml:space="preserve">Цены </t>
  </si>
  <si>
    <t>1 неделя</t>
  </si>
  <si>
    <t>Зеленый горошек</t>
  </si>
  <si>
    <t xml:space="preserve">3-й день </t>
  </si>
  <si>
    <t>Запеканка творожная с  морковью и молоком сгущ. 130/20</t>
  </si>
  <si>
    <t xml:space="preserve">Чай с  сахаром </t>
  </si>
  <si>
    <t>Каша молочная «Дружба» 180/10</t>
  </si>
  <si>
    <t xml:space="preserve">Пряник  </t>
  </si>
  <si>
    <t>Сыр твердый</t>
  </si>
  <si>
    <t>Энер.цен</t>
  </si>
  <si>
    <t>Цена</t>
  </si>
  <si>
    <t xml:space="preserve">№ рецептуры </t>
  </si>
  <si>
    <t>Выход г.</t>
  </si>
  <si>
    <t xml:space="preserve">Салат из свежих огурцов </t>
  </si>
  <si>
    <t xml:space="preserve">Каша гречневая рассыпчатая </t>
  </si>
  <si>
    <t xml:space="preserve">Рыба  тушеная  в томате  с овощами 75/75 </t>
  </si>
  <si>
    <t>Рассольник Ленинградский</t>
  </si>
  <si>
    <t>Плов из птицы(бедро) 75/150</t>
  </si>
  <si>
    <t xml:space="preserve">Суп лапша </t>
  </si>
  <si>
    <t xml:space="preserve">Суп картофельный с горохом </t>
  </si>
  <si>
    <t>Дениш с клубничной  начинкой</t>
  </si>
  <si>
    <t>6-й день</t>
  </si>
  <si>
    <t xml:space="preserve">Овощи свежие (огурец в нарезке) </t>
  </si>
  <si>
    <t>Суп с лапшой</t>
  </si>
  <si>
    <t>Котлеты рубленые из птицы</t>
  </si>
  <si>
    <t>цена</t>
  </si>
  <si>
    <t>Салат из свежих  огурцов</t>
  </si>
  <si>
    <t>Борщ со свежей капусты и картофелем</t>
  </si>
  <si>
    <t xml:space="preserve">Макароны отварные </t>
  </si>
  <si>
    <t xml:space="preserve">Компот из сухофруктов </t>
  </si>
  <si>
    <t xml:space="preserve">Салат из свеклы отварной </t>
  </si>
  <si>
    <t>хлеб</t>
  </si>
  <si>
    <t>Печень  тушеная в соусе  40/40</t>
  </si>
  <si>
    <t xml:space="preserve">Хлеб пшеничный </t>
  </si>
  <si>
    <t xml:space="preserve">Суп картофельный гороховый </t>
  </si>
  <si>
    <t xml:space="preserve">Овощи свежие ( огурец в нарезке) </t>
  </si>
  <si>
    <t>икра кабочковая</t>
  </si>
  <si>
    <t xml:space="preserve"> Салат из свежей капусты</t>
  </si>
  <si>
    <t>Салат из свежих огурцов</t>
  </si>
  <si>
    <t>Примерное двухнедельное региональное меню комплексных завтраков для обучающихся 5-11 классов ( с 11-17 лет) из малообеспеченных семей</t>
  </si>
  <si>
    <t>Примерное двухнедельное региональное меню комплексных обедов для обучающихся 5-11 классов ( с 11-17 лет) + ОВЗ</t>
  </si>
  <si>
    <t>Примерное двухнедельное региональное меню комплексных обедов для обучающихся 5-11 классов ( с 11-17 лет) из малообеспеченных семей</t>
  </si>
  <si>
    <t>Икра кабачковая</t>
  </si>
  <si>
    <t>2-я неделя</t>
  </si>
  <si>
    <t>Биточки  рыбные</t>
  </si>
  <si>
    <t xml:space="preserve">Чай с сахаром  и лимоном </t>
  </si>
  <si>
    <t>Котлета рубленая из птицы</t>
  </si>
  <si>
    <t>279/330</t>
  </si>
  <si>
    <t>Фрикадельки куриные с соусом 90/20</t>
  </si>
  <si>
    <t>Макароны отварные</t>
  </si>
  <si>
    <t>Мармелад</t>
  </si>
  <si>
    <t xml:space="preserve">Какао с молоком сгущеным </t>
  </si>
  <si>
    <t>десерт</t>
  </si>
  <si>
    <t xml:space="preserve">Пряник   </t>
  </si>
  <si>
    <t xml:space="preserve">Апельсин </t>
  </si>
  <si>
    <t xml:space="preserve">Свекла отварная </t>
  </si>
  <si>
    <t xml:space="preserve">Борщ с фасолью и картофелем </t>
  </si>
  <si>
    <t>Мясо тушеное (лопатка) 50/50</t>
  </si>
  <si>
    <t xml:space="preserve">Напиток из шиповника </t>
  </si>
  <si>
    <t>Суп крестьянский с крупой ячнев</t>
  </si>
  <si>
    <t>Плов из птицы ( бедро)50/150</t>
  </si>
  <si>
    <t>Суп картофельный с макаронными изделиями</t>
  </si>
  <si>
    <t>Шницель рыбный</t>
  </si>
  <si>
    <t xml:space="preserve">Гречка рассыпчатая </t>
  </si>
  <si>
    <t xml:space="preserve">Кисель из вишни </t>
  </si>
  <si>
    <t>Салат Капуста квашеная</t>
  </si>
  <si>
    <t>Суп из овощей</t>
  </si>
  <si>
    <t>Жаркое по-домашнему 50/150</t>
  </si>
  <si>
    <t xml:space="preserve">Суп с  лапшой </t>
  </si>
  <si>
    <t>255/332</t>
  </si>
  <si>
    <t>Печень по - строгановски 50/50</t>
  </si>
  <si>
    <t>Биточки рыбные</t>
  </si>
  <si>
    <t xml:space="preserve">Огурец свежий в нарезке </t>
  </si>
  <si>
    <t xml:space="preserve">Каша пшеничная </t>
  </si>
  <si>
    <t xml:space="preserve">Мармелад </t>
  </si>
  <si>
    <t xml:space="preserve">Пряник </t>
  </si>
  <si>
    <t>Борщ с фасолью и картофелем</t>
  </si>
  <si>
    <t>Мясо  тушеное ( лопатка)  50/50</t>
  </si>
  <si>
    <t xml:space="preserve">Суп крестьянский с крупой ячневой </t>
  </si>
  <si>
    <t>Плов из птицы (бедро) 50/150</t>
  </si>
  <si>
    <t>салат из квашеной капусты</t>
  </si>
  <si>
    <t xml:space="preserve">Чай с сахаром  </t>
  </si>
  <si>
    <t>Рыба  тушеная  в томате 75/75</t>
  </si>
  <si>
    <t>Мясо тушеное 50/50</t>
  </si>
  <si>
    <t xml:space="preserve">Каша гречневая </t>
  </si>
  <si>
    <t>Салат из квашеной капусты</t>
  </si>
  <si>
    <t>Жаркое по-домашнему 40/150</t>
  </si>
  <si>
    <t>Суп лапша</t>
  </si>
  <si>
    <t>Печень по - строгановски 40/40</t>
  </si>
  <si>
    <t xml:space="preserve">1-й день                                                                                    </t>
  </si>
  <si>
    <t xml:space="preserve">3-й день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</si>
</sst>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1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1"/>
      <family val="0"/>
    </font>
    <font>
      <sz val="11"/>
      <color indexed="57"/>
      <name val="Arial1"/>
      <family val="0"/>
    </font>
    <font>
      <sz val="11"/>
      <color indexed="8"/>
      <name val="Arial1"/>
      <family val="0"/>
    </font>
    <font>
      <sz val="11"/>
      <color indexed="22"/>
      <name val="Arial1"/>
      <family val="0"/>
    </font>
    <font>
      <b/>
      <sz val="11"/>
      <color indexed="8"/>
      <name val="Arial1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1"/>
      <family val="0"/>
    </font>
    <font>
      <sz val="11"/>
      <color rgb="FF70AD47"/>
      <name val="Arial1"/>
      <family val="0"/>
    </font>
    <font>
      <sz val="11"/>
      <color rgb="FF000000"/>
      <name val="Arial1"/>
      <family val="0"/>
    </font>
    <font>
      <sz val="11"/>
      <color theme="1"/>
      <name val="Arial1"/>
      <family val="0"/>
    </font>
    <font>
      <sz val="11"/>
      <color rgb="FFFF3333"/>
      <name val="Arial1"/>
      <family val="0"/>
    </font>
    <font>
      <sz val="11"/>
      <color rgb="FFDDDDDD"/>
      <name val="Arial1"/>
      <family val="0"/>
    </font>
    <font>
      <b/>
      <sz val="11"/>
      <color rgb="FF000000"/>
      <name val="Arial1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5" fillId="34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58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2" fontId="58" fillId="33" borderId="10" xfId="0" applyNumberFormat="1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2" fontId="58" fillId="33" borderId="14" xfId="0" applyNumberFormat="1" applyFont="1" applyFill="1" applyBorder="1" applyAlignment="1">
      <alignment wrapText="1"/>
    </xf>
    <xf numFmtId="2" fontId="58" fillId="33" borderId="10" xfId="0" applyNumberFormat="1" applyFont="1" applyFill="1" applyBorder="1" applyAlignment="1">
      <alignment wrapText="1"/>
    </xf>
    <xf numFmtId="2" fontId="58" fillId="33" borderId="15" xfId="0" applyNumberFormat="1" applyFont="1" applyFill="1" applyBorder="1" applyAlignment="1">
      <alignment wrapText="1"/>
    </xf>
    <xf numFmtId="0" fontId="55" fillId="33" borderId="10" xfId="0" applyFont="1" applyFill="1" applyBorder="1" applyAlignment="1">
      <alignment horizontal="center" wrapText="1"/>
    </xf>
    <xf numFmtId="2" fontId="55" fillId="33" borderId="10" xfId="0" applyNumberFormat="1" applyFont="1" applyFill="1" applyBorder="1" applyAlignment="1">
      <alignment horizontal="center" wrapText="1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2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8" fillId="33" borderId="10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14" xfId="0" applyFont="1" applyBorder="1" applyAlignment="1">
      <alignment/>
    </xf>
    <xf numFmtId="0" fontId="5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5" fillId="0" borderId="14" xfId="0" applyFont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5" fillId="0" borderId="14" xfId="0" applyFont="1" applyBorder="1" applyAlignment="1">
      <alignment wrapText="1"/>
    </xf>
    <xf numFmtId="2" fontId="57" fillId="33" borderId="13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wrapText="1"/>
    </xf>
    <xf numFmtId="0" fontId="57" fillId="34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6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3" fillId="35" borderId="1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wrapText="1"/>
    </xf>
    <xf numFmtId="2" fontId="57" fillId="33" borderId="14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13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55" fillId="34" borderId="16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7" fillId="34" borderId="13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left" wrapText="1"/>
    </xf>
    <xf numFmtId="0" fontId="58" fillId="34" borderId="14" xfId="0" applyFont="1" applyFill="1" applyBorder="1" applyAlignment="1">
      <alignment horizontal="left" wrapText="1"/>
    </xf>
    <xf numFmtId="0" fontId="58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2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4.28125" style="0" customWidth="1"/>
    <col min="4" max="4" width="23.28125" style="0" customWidth="1"/>
    <col min="5" max="5" width="11.28125" style="0" customWidth="1"/>
    <col min="9" max="9" width="12.57421875" style="0" customWidth="1"/>
  </cols>
  <sheetData>
    <row r="2" spans="2:10" ht="15">
      <c r="B2" s="11"/>
      <c r="C2" s="11"/>
      <c r="D2" s="11"/>
      <c r="E2" s="20"/>
      <c r="F2" s="20" t="s">
        <v>0</v>
      </c>
      <c r="G2" s="21"/>
      <c r="H2" s="21"/>
      <c r="I2" s="21"/>
      <c r="J2" s="11"/>
    </row>
    <row r="3" spans="2:10" ht="15">
      <c r="B3" s="11"/>
      <c r="C3" s="11"/>
      <c r="D3" s="11"/>
      <c r="E3" s="20"/>
      <c r="F3" s="20" t="s">
        <v>1</v>
      </c>
      <c r="G3" s="20"/>
      <c r="H3" s="20"/>
      <c r="I3" s="20"/>
      <c r="J3" s="11"/>
    </row>
    <row r="4" spans="2:10" ht="15">
      <c r="B4" s="11"/>
      <c r="C4" s="11"/>
      <c r="D4" s="11"/>
      <c r="E4" s="20"/>
      <c r="F4" s="20" t="s">
        <v>2</v>
      </c>
      <c r="G4" s="21"/>
      <c r="H4" s="21"/>
      <c r="I4" s="21"/>
      <c r="J4" s="11"/>
    </row>
    <row r="5" spans="2:10" ht="15">
      <c r="B5" s="11"/>
      <c r="C5" s="11"/>
      <c r="D5" s="11"/>
      <c r="E5" s="21"/>
      <c r="F5" s="22"/>
      <c r="G5" s="22"/>
      <c r="H5" s="21" t="s">
        <v>3</v>
      </c>
      <c r="I5" s="21"/>
      <c r="J5" s="11"/>
    </row>
    <row r="6" spans="2:10" ht="15">
      <c r="B6" s="11"/>
      <c r="C6" s="11"/>
      <c r="D6" s="11"/>
      <c r="E6" s="21"/>
      <c r="F6" s="21"/>
      <c r="G6" s="21"/>
      <c r="H6" s="21"/>
      <c r="I6" s="21"/>
      <c r="J6" s="11"/>
    </row>
    <row r="7" spans="1:10" ht="15">
      <c r="A7" s="1"/>
      <c r="B7" s="12"/>
      <c r="C7" s="12"/>
      <c r="D7" s="12"/>
      <c r="E7" s="12"/>
      <c r="F7" s="12"/>
      <c r="G7" s="12"/>
      <c r="H7" s="12"/>
      <c r="I7" s="11"/>
      <c r="J7" s="11"/>
    </row>
    <row r="8" spans="1:10" ht="15">
      <c r="A8" s="1"/>
      <c r="B8" s="13"/>
      <c r="C8" s="14" t="s">
        <v>4</v>
      </c>
      <c r="D8" s="14"/>
      <c r="E8" s="14"/>
      <c r="F8" s="13"/>
      <c r="G8" s="13"/>
      <c r="H8" s="13"/>
      <c r="I8" s="13"/>
      <c r="J8" s="11"/>
    </row>
    <row r="9" spans="1:10" ht="15">
      <c r="A9" s="1"/>
      <c r="B9" s="14"/>
      <c r="C9" s="14" t="s">
        <v>5</v>
      </c>
      <c r="D9" s="14"/>
      <c r="E9" s="14"/>
      <c r="F9" s="14"/>
      <c r="G9" s="13"/>
      <c r="H9" s="13"/>
      <c r="I9" s="13"/>
      <c r="J9" s="11"/>
    </row>
    <row r="10" spans="1:10" ht="15">
      <c r="A10" s="1"/>
      <c r="B10" s="23" t="s">
        <v>6</v>
      </c>
      <c r="C10" s="75" t="s">
        <v>7</v>
      </c>
      <c r="D10" s="76"/>
      <c r="E10" s="23" t="s">
        <v>8</v>
      </c>
      <c r="F10" s="23" t="s">
        <v>9</v>
      </c>
      <c r="G10" s="23" t="s">
        <v>10</v>
      </c>
      <c r="H10" s="23" t="s">
        <v>11</v>
      </c>
      <c r="I10" s="23" t="s">
        <v>80</v>
      </c>
      <c r="J10" s="16" t="s">
        <v>81</v>
      </c>
    </row>
    <row r="11" spans="1:10" ht="15">
      <c r="A11" s="1"/>
      <c r="B11" s="79" t="s">
        <v>12</v>
      </c>
      <c r="C11" s="80"/>
      <c r="D11" s="80"/>
      <c r="E11" s="80"/>
      <c r="F11" s="80"/>
      <c r="G11" s="80"/>
      <c r="H11" s="80"/>
      <c r="I11" s="80"/>
      <c r="J11" s="81"/>
    </row>
    <row r="12" spans="1:10" ht="15">
      <c r="A12" s="1"/>
      <c r="B12" s="77" t="s">
        <v>13</v>
      </c>
      <c r="C12" s="77"/>
      <c r="D12" s="77"/>
      <c r="E12" s="77"/>
      <c r="F12" s="77"/>
      <c r="G12" s="77"/>
      <c r="H12" s="77"/>
      <c r="I12" s="78"/>
      <c r="J12" s="78"/>
    </row>
    <row r="13" spans="1:10" ht="15">
      <c r="A13" s="1"/>
      <c r="B13" s="24">
        <v>15</v>
      </c>
      <c r="C13" s="74" t="s">
        <v>14</v>
      </c>
      <c r="D13" s="74"/>
      <c r="E13" s="25">
        <v>10</v>
      </c>
      <c r="F13" s="24">
        <v>4</v>
      </c>
      <c r="G13" s="24">
        <v>3.9</v>
      </c>
      <c r="H13" s="24">
        <v>0</v>
      </c>
      <c r="I13" s="24">
        <v>36</v>
      </c>
      <c r="J13" s="17">
        <v>12.4</v>
      </c>
    </row>
    <row r="14" spans="1:10" ht="15">
      <c r="A14" s="1"/>
      <c r="B14" s="24">
        <v>14</v>
      </c>
      <c r="C14" s="74" t="s">
        <v>15</v>
      </c>
      <c r="D14" s="74"/>
      <c r="E14" s="25">
        <v>10</v>
      </c>
      <c r="F14" s="24">
        <v>0.08</v>
      </c>
      <c r="G14" s="24">
        <v>7.25</v>
      </c>
      <c r="H14" s="24">
        <v>0.13</v>
      </c>
      <c r="I14" s="24">
        <v>66.09</v>
      </c>
      <c r="J14" s="17">
        <v>12.75</v>
      </c>
    </row>
    <row r="15" spans="1:10" ht="15">
      <c r="A15" s="1"/>
      <c r="B15" s="24">
        <v>120</v>
      </c>
      <c r="C15" s="74" t="s">
        <v>16</v>
      </c>
      <c r="D15" s="74"/>
      <c r="E15" s="25">
        <v>200</v>
      </c>
      <c r="F15" s="24">
        <v>4.38</v>
      </c>
      <c r="G15" s="24">
        <v>3.8</v>
      </c>
      <c r="H15" s="24">
        <v>14.36</v>
      </c>
      <c r="I15" s="24">
        <v>120</v>
      </c>
      <c r="J15" s="17">
        <v>16.74</v>
      </c>
    </row>
    <row r="16" spans="1:10" ht="30.75" customHeight="1">
      <c r="A16" s="2"/>
      <c r="B16" s="24">
        <v>382</v>
      </c>
      <c r="C16" s="74" t="s">
        <v>17</v>
      </c>
      <c r="D16" s="74"/>
      <c r="E16" s="25">
        <v>200</v>
      </c>
      <c r="F16" s="24">
        <v>5.13</v>
      </c>
      <c r="G16" s="24">
        <v>4.32</v>
      </c>
      <c r="H16" s="24">
        <v>18.73</v>
      </c>
      <c r="I16" s="24">
        <v>135.77</v>
      </c>
      <c r="J16" s="17">
        <v>16.09</v>
      </c>
    </row>
    <row r="17" spans="1:10" ht="15">
      <c r="A17" s="1"/>
      <c r="B17" s="24" t="s">
        <v>18</v>
      </c>
      <c r="C17" s="74" t="s">
        <v>19</v>
      </c>
      <c r="D17" s="74"/>
      <c r="E17" s="25">
        <v>53</v>
      </c>
      <c r="F17" s="24">
        <v>3.08</v>
      </c>
      <c r="G17" s="24">
        <v>0.4</v>
      </c>
      <c r="H17" s="24">
        <v>19.32</v>
      </c>
      <c r="I17" s="24">
        <v>94</v>
      </c>
      <c r="J17" s="17">
        <v>3.34</v>
      </c>
    </row>
    <row r="18" spans="1:10" ht="15">
      <c r="A18" s="1"/>
      <c r="B18" s="24" t="s">
        <v>20</v>
      </c>
      <c r="C18" s="74" t="s">
        <v>21</v>
      </c>
      <c r="D18" s="74"/>
      <c r="E18" s="25">
        <v>110</v>
      </c>
      <c r="F18" s="24">
        <v>0.4</v>
      </c>
      <c r="G18" s="24">
        <v>0.4</v>
      </c>
      <c r="H18" s="24">
        <v>9.8</v>
      </c>
      <c r="I18" s="24">
        <v>47</v>
      </c>
      <c r="J18" s="17">
        <v>15.13</v>
      </c>
    </row>
    <row r="19" spans="1:10" ht="15">
      <c r="A19" s="1"/>
      <c r="B19" s="82" t="s">
        <v>22</v>
      </c>
      <c r="C19" s="82"/>
      <c r="D19" s="82"/>
      <c r="E19" s="26">
        <f aca="true" t="shared" si="0" ref="E19:J19">SUM(E13:E18)</f>
        <v>583</v>
      </c>
      <c r="F19" s="24">
        <f t="shared" si="0"/>
        <v>17.07</v>
      </c>
      <c r="G19" s="24">
        <f t="shared" si="0"/>
        <v>20.069999999999997</v>
      </c>
      <c r="H19" s="24">
        <f t="shared" si="0"/>
        <v>62.34</v>
      </c>
      <c r="I19" s="24">
        <f t="shared" si="0"/>
        <v>498.86</v>
      </c>
      <c r="J19" s="17">
        <f t="shared" si="0"/>
        <v>76.45</v>
      </c>
    </row>
    <row r="20" spans="1:10" ht="15">
      <c r="A20" s="1"/>
      <c r="B20" s="83" t="s">
        <v>23</v>
      </c>
      <c r="C20" s="84"/>
      <c r="D20" s="84"/>
      <c r="E20" s="84"/>
      <c r="F20" s="84"/>
      <c r="G20" s="84"/>
      <c r="H20" s="84"/>
      <c r="I20" s="84"/>
      <c r="J20" s="85"/>
    </row>
    <row r="21" spans="1:10" ht="15">
      <c r="A21" s="1"/>
      <c r="B21" s="24">
        <v>210</v>
      </c>
      <c r="C21" s="74" t="s">
        <v>24</v>
      </c>
      <c r="D21" s="74"/>
      <c r="E21" s="25">
        <v>150</v>
      </c>
      <c r="F21" s="24">
        <v>13.93</v>
      </c>
      <c r="G21" s="24">
        <v>24.827</v>
      </c>
      <c r="H21" s="24">
        <v>0.72</v>
      </c>
      <c r="I21" s="24">
        <v>289.65</v>
      </c>
      <c r="J21" s="17">
        <v>52.63</v>
      </c>
    </row>
    <row r="22" spans="1:10" ht="15">
      <c r="A22" s="1"/>
      <c r="B22" s="24">
        <v>377</v>
      </c>
      <c r="C22" s="74" t="s">
        <v>25</v>
      </c>
      <c r="D22" s="74"/>
      <c r="E22" s="25">
        <v>210</v>
      </c>
      <c r="F22" s="24">
        <v>0.13</v>
      </c>
      <c r="G22" s="24">
        <v>0.2</v>
      </c>
      <c r="H22" s="24">
        <v>12.201</v>
      </c>
      <c r="I22" s="24">
        <v>48.78</v>
      </c>
      <c r="J22" s="18">
        <v>2.12</v>
      </c>
    </row>
    <row r="23" spans="1:10" ht="15">
      <c r="A23" s="1"/>
      <c r="B23" s="24">
        <v>432</v>
      </c>
      <c r="C23" s="90" t="s">
        <v>26</v>
      </c>
      <c r="D23" s="91"/>
      <c r="E23" s="25">
        <v>40</v>
      </c>
      <c r="F23" s="24">
        <v>3.59</v>
      </c>
      <c r="G23" s="24">
        <v>2.53</v>
      </c>
      <c r="H23" s="24">
        <v>21.81</v>
      </c>
      <c r="I23" s="24">
        <v>126.63</v>
      </c>
      <c r="J23" s="17">
        <v>5.28</v>
      </c>
    </row>
    <row r="24" spans="1:10" ht="15">
      <c r="A24" s="1"/>
      <c r="B24" s="24" t="s">
        <v>18</v>
      </c>
      <c r="C24" s="90" t="s">
        <v>19</v>
      </c>
      <c r="D24" s="89"/>
      <c r="E24" s="25">
        <v>20</v>
      </c>
      <c r="F24" s="24">
        <v>3.08</v>
      </c>
      <c r="G24" s="24">
        <v>0.4</v>
      </c>
      <c r="H24" s="24">
        <v>19.32</v>
      </c>
      <c r="I24" s="24">
        <v>96.8</v>
      </c>
      <c r="J24" s="18">
        <v>1.29</v>
      </c>
    </row>
    <row r="25" spans="1:10" ht="15">
      <c r="A25" s="2"/>
      <c r="B25" s="24" t="s">
        <v>20</v>
      </c>
      <c r="C25" s="74" t="s">
        <v>21</v>
      </c>
      <c r="D25" s="74"/>
      <c r="E25" s="25">
        <v>110</v>
      </c>
      <c r="F25" s="24">
        <v>0.4</v>
      </c>
      <c r="G25" s="24">
        <v>0.4</v>
      </c>
      <c r="H25" s="24">
        <v>9.8</v>
      </c>
      <c r="I25" s="24">
        <v>47</v>
      </c>
      <c r="J25" s="18">
        <v>15.13</v>
      </c>
    </row>
    <row r="26" spans="1:10" ht="15">
      <c r="A26" s="1"/>
      <c r="B26" s="82" t="s">
        <v>22</v>
      </c>
      <c r="C26" s="82"/>
      <c r="D26" s="82"/>
      <c r="E26" s="27">
        <f aca="true" t="shared" si="1" ref="E26:J26">SUM(E21:E25)</f>
        <v>530</v>
      </c>
      <c r="F26" s="24">
        <f t="shared" si="1"/>
        <v>21.129999999999995</v>
      </c>
      <c r="G26" s="24">
        <f t="shared" si="1"/>
        <v>28.357</v>
      </c>
      <c r="H26" s="24">
        <f t="shared" si="1"/>
        <v>63.851</v>
      </c>
      <c r="I26" s="24">
        <f t="shared" si="1"/>
        <v>608.8599999999999</v>
      </c>
      <c r="J26" s="17">
        <f t="shared" si="1"/>
        <v>76.45</v>
      </c>
    </row>
    <row r="27" spans="1:10" ht="15">
      <c r="A27" s="1"/>
      <c r="B27" s="83" t="s">
        <v>27</v>
      </c>
      <c r="C27" s="84"/>
      <c r="D27" s="84"/>
      <c r="E27" s="84"/>
      <c r="F27" s="84"/>
      <c r="G27" s="84"/>
      <c r="H27" s="84"/>
      <c r="I27" s="84"/>
      <c r="J27" s="85"/>
    </row>
    <row r="28" spans="1:10" ht="15">
      <c r="A28" s="1"/>
      <c r="B28" s="24">
        <v>279</v>
      </c>
      <c r="C28" s="74" t="s">
        <v>28</v>
      </c>
      <c r="D28" s="74"/>
      <c r="E28" s="25">
        <v>110</v>
      </c>
      <c r="F28" s="24">
        <v>11.08</v>
      </c>
      <c r="G28" s="24">
        <v>21.78</v>
      </c>
      <c r="H28" s="24">
        <v>10.8</v>
      </c>
      <c r="I28" s="24">
        <v>292</v>
      </c>
      <c r="J28" s="17">
        <v>57.96</v>
      </c>
    </row>
    <row r="29" spans="1:10" ht="15">
      <c r="A29" s="1"/>
      <c r="B29" s="24">
        <v>309</v>
      </c>
      <c r="C29" s="74" t="s">
        <v>29</v>
      </c>
      <c r="D29" s="74"/>
      <c r="E29" s="25">
        <v>160</v>
      </c>
      <c r="F29" s="24">
        <v>7.91</v>
      </c>
      <c r="G29" s="24">
        <v>6.13</v>
      </c>
      <c r="H29" s="24">
        <v>33.89</v>
      </c>
      <c r="I29" s="24">
        <v>223.08</v>
      </c>
      <c r="J29" s="17">
        <v>14.12</v>
      </c>
    </row>
    <row r="30" spans="1:10" ht="15">
      <c r="A30" s="1"/>
      <c r="B30" s="24">
        <v>376</v>
      </c>
      <c r="C30" s="74" t="s">
        <v>30</v>
      </c>
      <c r="D30" s="74"/>
      <c r="E30" s="25">
        <v>210</v>
      </c>
      <c r="F30" s="24">
        <v>0.054</v>
      </c>
      <c r="G30" s="24">
        <v>0.006</v>
      </c>
      <c r="H30" s="24">
        <v>9.165</v>
      </c>
      <c r="I30" s="24">
        <v>37.962</v>
      </c>
      <c r="J30" s="17">
        <v>2.12</v>
      </c>
    </row>
    <row r="31" spans="1:10" ht="15">
      <c r="A31" s="3"/>
      <c r="B31" s="24" t="s">
        <v>18</v>
      </c>
      <c r="C31" s="74" t="s">
        <v>19</v>
      </c>
      <c r="D31" s="74"/>
      <c r="E31" s="25">
        <v>36</v>
      </c>
      <c r="F31" s="24">
        <v>1.32</v>
      </c>
      <c r="G31" s="24">
        <v>0.24</v>
      </c>
      <c r="H31" s="24">
        <v>7.928</v>
      </c>
      <c r="I31" s="24">
        <v>39.6</v>
      </c>
      <c r="J31" s="17">
        <v>2.25</v>
      </c>
    </row>
    <row r="32" spans="1:10" ht="15">
      <c r="A32" s="1"/>
      <c r="B32" s="82" t="s">
        <v>22</v>
      </c>
      <c r="C32" s="82"/>
      <c r="D32" s="82"/>
      <c r="E32" s="27">
        <f aca="true" t="shared" si="2" ref="E32:J32">SUM(E28:E31)</f>
        <v>516</v>
      </c>
      <c r="F32" s="24">
        <f t="shared" si="2"/>
        <v>20.364</v>
      </c>
      <c r="G32" s="24">
        <f t="shared" si="2"/>
        <v>28.156</v>
      </c>
      <c r="H32" s="24">
        <f t="shared" si="2"/>
        <v>61.782999999999994</v>
      </c>
      <c r="I32" s="24">
        <f t="shared" si="2"/>
        <v>592.642</v>
      </c>
      <c r="J32" s="17">
        <f t="shared" si="2"/>
        <v>76.45</v>
      </c>
    </row>
    <row r="33" spans="1:10" ht="15">
      <c r="A33" s="1"/>
      <c r="B33" s="86" t="s">
        <v>31</v>
      </c>
      <c r="C33" s="87"/>
      <c r="D33" s="87"/>
      <c r="E33" s="87"/>
      <c r="F33" s="87"/>
      <c r="G33" s="87"/>
      <c r="H33" s="87"/>
      <c r="I33" s="88"/>
      <c r="J33" s="89"/>
    </row>
    <row r="34" spans="1:10" ht="15">
      <c r="A34" s="1"/>
      <c r="B34" s="24">
        <v>224</v>
      </c>
      <c r="C34" s="74" t="s">
        <v>32</v>
      </c>
      <c r="D34" s="74"/>
      <c r="E34" s="25">
        <v>120</v>
      </c>
      <c r="F34" s="28">
        <v>16.895</v>
      </c>
      <c r="G34" s="28">
        <v>15.104</v>
      </c>
      <c r="H34" s="28">
        <v>34.429</v>
      </c>
      <c r="I34" s="28">
        <v>371.42</v>
      </c>
      <c r="J34" s="17">
        <v>52.84</v>
      </c>
    </row>
    <row r="35" spans="1:10" ht="15">
      <c r="A35" s="2"/>
      <c r="B35" s="24">
        <v>376</v>
      </c>
      <c r="C35" s="74" t="s">
        <v>33</v>
      </c>
      <c r="D35" s="74"/>
      <c r="E35" s="25">
        <v>214</v>
      </c>
      <c r="F35" s="24">
        <v>0.13</v>
      </c>
      <c r="G35" s="24">
        <v>0.2</v>
      </c>
      <c r="H35" s="24">
        <v>12.201</v>
      </c>
      <c r="I35" s="24">
        <v>48.78</v>
      </c>
      <c r="J35" s="17">
        <v>3.47</v>
      </c>
    </row>
    <row r="36" spans="1:10" ht="15">
      <c r="A36" s="1"/>
      <c r="B36" s="24" t="s">
        <v>18</v>
      </c>
      <c r="C36" s="74" t="s">
        <v>19</v>
      </c>
      <c r="D36" s="74"/>
      <c r="E36" s="25">
        <v>36</v>
      </c>
      <c r="F36" s="24">
        <v>1.32</v>
      </c>
      <c r="G36" s="24">
        <v>0.24</v>
      </c>
      <c r="H36" s="24">
        <v>7.928</v>
      </c>
      <c r="I36" s="24">
        <v>39.6</v>
      </c>
      <c r="J36" s="17">
        <v>2.26</v>
      </c>
    </row>
    <row r="37" spans="1:10" ht="15">
      <c r="A37" s="1"/>
      <c r="B37" s="24" t="s">
        <v>34</v>
      </c>
      <c r="C37" s="74" t="s">
        <v>35</v>
      </c>
      <c r="D37" s="74"/>
      <c r="E37" s="25">
        <v>130</v>
      </c>
      <c r="F37" s="24">
        <v>0.4</v>
      </c>
      <c r="G37" s="24">
        <v>0.2</v>
      </c>
      <c r="H37" s="24">
        <v>9.8</v>
      </c>
      <c r="I37" s="24">
        <v>47</v>
      </c>
      <c r="J37" s="17">
        <v>17.88</v>
      </c>
    </row>
    <row r="38" spans="1:10" ht="15">
      <c r="A38" s="1"/>
      <c r="B38" s="82" t="s">
        <v>22</v>
      </c>
      <c r="C38" s="82"/>
      <c r="D38" s="82"/>
      <c r="E38" s="27">
        <f aca="true" t="shared" si="3" ref="E38:J38">SUM(E34:E37)</f>
        <v>500</v>
      </c>
      <c r="F38" s="28">
        <f t="shared" si="3"/>
        <v>18.744999999999997</v>
      </c>
      <c r="G38" s="28">
        <f t="shared" si="3"/>
        <v>15.743999999999998</v>
      </c>
      <c r="H38" s="28">
        <f t="shared" si="3"/>
        <v>64.358</v>
      </c>
      <c r="I38" s="28">
        <f t="shared" si="3"/>
        <v>506.80000000000007</v>
      </c>
      <c r="J38" s="17">
        <f t="shared" si="3"/>
        <v>76.45</v>
      </c>
    </row>
    <row r="39" spans="1:10" ht="15">
      <c r="A39" s="1"/>
      <c r="B39" s="86" t="s">
        <v>36</v>
      </c>
      <c r="C39" s="87"/>
      <c r="D39" s="87"/>
      <c r="E39" s="87"/>
      <c r="F39" s="87"/>
      <c r="G39" s="87"/>
      <c r="H39" s="87"/>
      <c r="I39" s="88"/>
      <c r="J39" s="89"/>
    </row>
    <row r="40" spans="1:10" ht="15">
      <c r="A40" s="1"/>
      <c r="B40" s="24">
        <v>52</v>
      </c>
      <c r="C40" s="74" t="s">
        <v>37</v>
      </c>
      <c r="D40" s="74"/>
      <c r="E40" s="24">
        <v>60</v>
      </c>
      <c r="F40" s="24">
        <v>1.44</v>
      </c>
      <c r="G40" s="24">
        <v>6.1</v>
      </c>
      <c r="H40" s="24">
        <v>7.6</v>
      </c>
      <c r="I40" s="28">
        <v>91</v>
      </c>
      <c r="J40" s="19">
        <v>6.64</v>
      </c>
    </row>
    <row r="41" spans="1:10" ht="15">
      <c r="A41" s="1"/>
      <c r="B41" s="24">
        <v>260</v>
      </c>
      <c r="C41" s="74" t="s">
        <v>38</v>
      </c>
      <c r="D41" s="74"/>
      <c r="E41" s="29">
        <v>100</v>
      </c>
      <c r="F41" s="24">
        <v>14.44</v>
      </c>
      <c r="G41" s="24">
        <v>35.03</v>
      </c>
      <c r="H41" s="24">
        <v>17.12</v>
      </c>
      <c r="I41" s="24">
        <v>443.58</v>
      </c>
      <c r="J41" s="17">
        <v>52.47</v>
      </c>
    </row>
    <row r="42" spans="1:10" ht="15">
      <c r="A42" s="1"/>
      <c r="B42" s="24">
        <v>302</v>
      </c>
      <c r="C42" s="74" t="s">
        <v>39</v>
      </c>
      <c r="D42" s="74"/>
      <c r="E42" s="25">
        <v>150</v>
      </c>
      <c r="F42" s="24">
        <v>4.184</v>
      </c>
      <c r="G42" s="24">
        <v>5.007</v>
      </c>
      <c r="H42" s="24">
        <v>23.943</v>
      </c>
      <c r="I42" s="24">
        <v>157.5</v>
      </c>
      <c r="J42" s="18">
        <v>12.77</v>
      </c>
    </row>
    <row r="43" spans="1:10" ht="15">
      <c r="A43" s="1"/>
      <c r="B43" s="24">
        <v>376</v>
      </c>
      <c r="C43" s="74" t="s">
        <v>25</v>
      </c>
      <c r="D43" s="74"/>
      <c r="E43" s="29">
        <v>210</v>
      </c>
      <c r="F43" s="24">
        <v>0.13</v>
      </c>
      <c r="G43" s="24">
        <v>0.2</v>
      </c>
      <c r="H43" s="24">
        <v>12.201</v>
      </c>
      <c r="I43" s="24">
        <v>48.78</v>
      </c>
      <c r="J43" s="17">
        <v>2.12</v>
      </c>
    </row>
    <row r="44" spans="1:10" ht="15">
      <c r="A44" s="2"/>
      <c r="B44" s="24" t="s">
        <v>18</v>
      </c>
      <c r="C44" s="74" t="s">
        <v>19</v>
      </c>
      <c r="D44" s="74"/>
      <c r="E44" s="29">
        <v>40</v>
      </c>
      <c r="F44" s="24">
        <v>3.2</v>
      </c>
      <c r="G44" s="24">
        <v>7.93</v>
      </c>
      <c r="H44" s="24">
        <v>29.12</v>
      </c>
      <c r="I44" s="24">
        <v>90.31</v>
      </c>
      <c r="J44" s="17">
        <v>2.45</v>
      </c>
    </row>
    <row r="45" spans="1:10" ht="15">
      <c r="A45" s="2"/>
      <c r="B45" s="82" t="s">
        <v>22</v>
      </c>
      <c r="C45" s="82"/>
      <c r="D45" s="82"/>
      <c r="E45" s="27">
        <f aca="true" t="shared" si="4" ref="E45:J45">SUM(E40:E44)</f>
        <v>560</v>
      </c>
      <c r="F45" s="24">
        <f t="shared" si="4"/>
        <v>23.394</v>
      </c>
      <c r="G45" s="24">
        <f t="shared" si="4"/>
        <v>54.267</v>
      </c>
      <c r="H45" s="24">
        <f t="shared" si="4"/>
        <v>89.984</v>
      </c>
      <c r="I45" s="28">
        <f t="shared" si="4"/>
        <v>831.1699999999998</v>
      </c>
      <c r="J45" s="17">
        <f t="shared" si="4"/>
        <v>76.45</v>
      </c>
    </row>
    <row r="46" spans="2:10" ht="15">
      <c r="B46" s="92" t="s">
        <v>114</v>
      </c>
      <c r="C46" s="92"/>
      <c r="D46" s="92"/>
      <c r="E46" s="92"/>
      <c r="F46" s="92"/>
      <c r="G46" s="92"/>
      <c r="H46" s="92"/>
      <c r="I46" s="92"/>
      <c r="J46" s="92"/>
    </row>
    <row r="47" spans="2:10" ht="15">
      <c r="B47" s="92" t="s">
        <v>13</v>
      </c>
      <c r="C47" s="92"/>
      <c r="D47" s="92"/>
      <c r="E47" s="92"/>
      <c r="F47" s="92"/>
      <c r="G47" s="92"/>
      <c r="H47" s="92"/>
      <c r="I47" s="92"/>
      <c r="J47" s="92"/>
    </row>
    <row r="48" spans="2:10" ht="15">
      <c r="B48" s="55">
        <v>45</v>
      </c>
      <c r="C48" s="93" t="s">
        <v>60</v>
      </c>
      <c r="D48" s="93"/>
      <c r="E48" s="55">
        <v>60</v>
      </c>
      <c r="F48" s="55">
        <v>0.24</v>
      </c>
      <c r="G48" s="55">
        <v>1.8</v>
      </c>
      <c r="H48" s="55">
        <v>0.78</v>
      </c>
      <c r="I48" s="56">
        <v>20.4</v>
      </c>
      <c r="J48" s="55">
        <v>5.75</v>
      </c>
    </row>
    <row r="49" spans="2:10" ht="15">
      <c r="B49" s="57">
        <v>234</v>
      </c>
      <c r="C49" s="94" t="s">
        <v>115</v>
      </c>
      <c r="D49" s="94"/>
      <c r="E49" s="57">
        <v>100</v>
      </c>
      <c r="F49" s="57">
        <v>12.857</v>
      </c>
      <c r="G49" s="57">
        <v>1.571</v>
      </c>
      <c r="H49" s="57">
        <v>10</v>
      </c>
      <c r="I49" s="57">
        <v>105.714</v>
      </c>
      <c r="J49" s="55">
        <v>34.84</v>
      </c>
    </row>
    <row r="50" spans="2:10" ht="15">
      <c r="B50" s="57">
        <v>304</v>
      </c>
      <c r="C50" s="94" t="s">
        <v>50</v>
      </c>
      <c r="D50" s="94"/>
      <c r="E50" s="57">
        <v>150</v>
      </c>
      <c r="F50" s="57">
        <v>4.614</v>
      </c>
      <c r="G50" s="57">
        <v>6.45</v>
      </c>
      <c r="H50" s="57">
        <v>48.204</v>
      </c>
      <c r="I50" s="57">
        <v>269.322</v>
      </c>
      <c r="J50" s="55">
        <v>16.58</v>
      </c>
    </row>
    <row r="51" spans="2:10" ht="15">
      <c r="B51" s="57">
        <v>376</v>
      </c>
      <c r="C51" s="94" t="s">
        <v>30</v>
      </c>
      <c r="D51" s="94"/>
      <c r="E51" s="57">
        <v>210</v>
      </c>
      <c r="F51" s="57">
        <v>0.13</v>
      </c>
      <c r="G51" s="57">
        <v>0.2</v>
      </c>
      <c r="H51" s="57">
        <v>12.201</v>
      </c>
      <c r="I51" s="57">
        <v>48.78</v>
      </c>
      <c r="J51" s="55">
        <v>2.12</v>
      </c>
    </row>
    <row r="52" spans="2:10" ht="15">
      <c r="B52" s="57" t="s">
        <v>18</v>
      </c>
      <c r="C52" s="94" t="s">
        <v>19</v>
      </c>
      <c r="D52" s="94"/>
      <c r="E52" s="57">
        <v>31</v>
      </c>
      <c r="F52" s="57">
        <v>1.32</v>
      </c>
      <c r="G52" s="57">
        <v>0.24</v>
      </c>
      <c r="H52" s="57">
        <v>7.928</v>
      </c>
      <c r="I52" s="57">
        <v>39.6</v>
      </c>
      <c r="J52" s="55">
        <v>2.03</v>
      </c>
    </row>
    <row r="53" spans="2:10" ht="15">
      <c r="B53" s="57" t="s">
        <v>34</v>
      </c>
      <c r="C53" s="94" t="s">
        <v>35</v>
      </c>
      <c r="D53" s="94"/>
      <c r="E53" s="57">
        <v>110</v>
      </c>
      <c r="F53" s="57">
        <v>0.4</v>
      </c>
      <c r="G53" s="57">
        <v>0.2</v>
      </c>
      <c r="H53" s="57">
        <v>9.8</v>
      </c>
      <c r="I53" s="57">
        <v>47</v>
      </c>
      <c r="J53" s="55">
        <v>15.13</v>
      </c>
    </row>
    <row r="54" spans="2:10" ht="15">
      <c r="B54" s="95" t="s">
        <v>22</v>
      </c>
      <c r="C54" s="95"/>
      <c r="D54" s="95"/>
      <c r="E54" s="57">
        <f aca="true" t="shared" si="5" ref="E54:J54">SUM(E48:E53)</f>
        <v>661</v>
      </c>
      <c r="F54" s="57">
        <f t="shared" si="5"/>
        <v>19.560999999999996</v>
      </c>
      <c r="G54" s="57">
        <f t="shared" si="5"/>
        <v>10.460999999999999</v>
      </c>
      <c r="H54" s="57">
        <f t="shared" si="5"/>
        <v>88.913</v>
      </c>
      <c r="I54" s="57">
        <f t="shared" si="5"/>
        <v>530.816</v>
      </c>
      <c r="J54" s="55">
        <f t="shared" si="5"/>
        <v>76.45</v>
      </c>
    </row>
    <row r="55" spans="2:10" ht="15">
      <c r="B55" s="96" t="s">
        <v>23</v>
      </c>
      <c r="C55" s="96"/>
      <c r="D55" s="96"/>
      <c r="E55" s="96"/>
      <c r="F55" s="96"/>
      <c r="G55" s="96"/>
      <c r="H55" s="96"/>
      <c r="I55" s="96"/>
      <c r="J55" s="96"/>
    </row>
    <row r="56" spans="2:10" ht="15">
      <c r="B56" s="57">
        <v>224</v>
      </c>
      <c r="C56" s="94" t="s">
        <v>32</v>
      </c>
      <c r="D56" s="94"/>
      <c r="E56" s="57">
        <v>120</v>
      </c>
      <c r="F56" s="58">
        <v>11.16</v>
      </c>
      <c r="G56" s="58">
        <v>13.13</v>
      </c>
      <c r="H56" s="58">
        <v>44.01</v>
      </c>
      <c r="I56" s="58">
        <v>298.5</v>
      </c>
      <c r="J56" s="55">
        <v>52.84</v>
      </c>
    </row>
    <row r="57" spans="2:10" ht="15">
      <c r="B57" s="57">
        <v>377</v>
      </c>
      <c r="C57" s="94" t="s">
        <v>116</v>
      </c>
      <c r="D57" s="94"/>
      <c r="E57" s="57">
        <v>214</v>
      </c>
      <c r="F57" s="57">
        <v>0.054</v>
      </c>
      <c r="G57" s="57">
        <v>0.006</v>
      </c>
      <c r="H57" s="57">
        <v>9.165</v>
      </c>
      <c r="I57" s="57">
        <v>62</v>
      </c>
      <c r="J57" s="55">
        <v>3.47</v>
      </c>
    </row>
    <row r="58" spans="2:10" ht="15">
      <c r="B58" s="57" t="s">
        <v>18</v>
      </c>
      <c r="C58" s="94" t="s">
        <v>19</v>
      </c>
      <c r="D58" s="94"/>
      <c r="E58" s="57">
        <v>47</v>
      </c>
      <c r="F58" s="57">
        <v>3.08</v>
      </c>
      <c r="G58" s="57">
        <v>0.4</v>
      </c>
      <c r="H58" s="57">
        <v>19.32</v>
      </c>
      <c r="I58" s="57">
        <v>96.8</v>
      </c>
      <c r="J58" s="55">
        <v>2.96</v>
      </c>
    </row>
    <row r="59" spans="2:10" ht="15">
      <c r="B59" s="57" t="s">
        <v>34</v>
      </c>
      <c r="C59" s="94" t="s">
        <v>35</v>
      </c>
      <c r="D59" s="94"/>
      <c r="E59" s="57">
        <v>125</v>
      </c>
      <c r="F59" s="57">
        <v>0.4</v>
      </c>
      <c r="G59" s="57">
        <v>0.2</v>
      </c>
      <c r="H59" s="57">
        <v>9.8</v>
      </c>
      <c r="I59" s="57">
        <v>47</v>
      </c>
      <c r="J59" s="55">
        <v>17.18</v>
      </c>
    </row>
    <row r="60" spans="2:10" ht="15">
      <c r="B60" s="95" t="s">
        <v>22</v>
      </c>
      <c r="C60" s="95"/>
      <c r="D60" s="95"/>
      <c r="E60" s="57">
        <f aca="true" t="shared" si="6" ref="E60:J60">SUM(E56:E59)</f>
        <v>506</v>
      </c>
      <c r="F60" s="57">
        <f t="shared" si="6"/>
        <v>14.694</v>
      </c>
      <c r="G60" s="57">
        <f t="shared" si="6"/>
        <v>13.736</v>
      </c>
      <c r="H60" s="57">
        <f t="shared" si="6"/>
        <v>82.295</v>
      </c>
      <c r="I60" s="57">
        <f t="shared" si="6"/>
        <v>504.3</v>
      </c>
      <c r="J60" s="55">
        <f t="shared" si="6"/>
        <v>76.45</v>
      </c>
    </row>
    <row r="61" spans="2:10" ht="15">
      <c r="B61" s="92" t="s">
        <v>27</v>
      </c>
      <c r="C61" s="92"/>
      <c r="D61" s="92"/>
      <c r="E61" s="92"/>
      <c r="F61" s="92"/>
      <c r="G61" s="92"/>
      <c r="H61" s="92"/>
      <c r="I61" s="92"/>
      <c r="J61" s="92"/>
    </row>
    <row r="62" spans="2:10" ht="15">
      <c r="B62" s="57">
        <v>294</v>
      </c>
      <c r="C62" s="94" t="s">
        <v>117</v>
      </c>
      <c r="D62" s="94"/>
      <c r="E62" s="57">
        <v>90</v>
      </c>
      <c r="F62" s="57">
        <v>11.63</v>
      </c>
      <c r="G62" s="57">
        <v>8.63</v>
      </c>
      <c r="H62" s="57">
        <v>11.95</v>
      </c>
      <c r="I62" s="57">
        <v>172.78</v>
      </c>
      <c r="J62" s="59">
        <v>43.6</v>
      </c>
    </row>
    <row r="63" spans="2:10" ht="15">
      <c r="B63" s="57">
        <v>302</v>
      </c>
      <c r="C63" s="94" t="s">
        <v>39</v>
      </c>
      <c r="D63" s="94"/>
      <c r="E63" s="57">
        <v>150</v>
      </c>
      <c r="F63" s="57">
        <v>3.808</v>
      </c>
      <c r="G63" s="57">
        <v>3.078</v>
      </c>
      <c r="H63" s="57">
        <v>40.006</v>
      </c>
      <c r="I63" s="57">
        <v>202.952</v>
      </c>
      <c r="J63" s="59">
        <v>12.77</v>
      </c>
    </row>
    <row r="64" spans="2:10" ht="15">
      <c r="B64" s="57">
        <v>376</v>
      </c>
      <c r="C64" s="94" t="s">
        <v>30</v>
      </c>
      <c r="D64" s="94"/>
      <c r="E64" s="57">
        <v>210</v>
      </c>
      <c r="F64" s="57">
        <v>0.13</v>
      </c>
      <c r="G64" s="57">
        <v>0.2</v>
      </c>
      <c r="H64" s="57">
        <v>12.201</v>
      </c>
      <c r="I64" s="57">
        <v>48.78</v>
      </c>
      <c r="J64" s="55">
        <v>2.12</v>
      </c>
    </row>
    <row r="65" spans="2:10" ht="15">
      <c r="B65" s="57" t="s">
        <v>18</v>
      </c>
      <c r="C65" s="94" t="s">
        <v>19</v>
      </c>
      <c r="D65" s="94"/>
      <c r="E65" s="57">
        <v>45</v>
      </c>
      <c r="F65" s="57">
        <v>3.04</v>
      </c>
      <c r="G65" s="57">
        <v>1.12</v>
      </c>
      <c r="H65" s="57">
        <v>20.56</v>
      </c>
      <c r="I65" s="57">
        <v>104.48</v>
      </c>
      <c r="J65" s="55">
        <v>2.83</v>
      </c>
    </row>
    <row r="66" spans="2:10" ht="15">
      <c r="B66" s="57" t="s">
        <v>34</v>
      </c>
      <c r="C66" s="94" t="s">
        <v>35</v>
      </c>
      <c r="D66" s="94"/>
      <c r="E66" s="57">
        <v>110</v>
      </c>
      <c r="F66" s="57">
        <v>2</v>
      </c>
      <c r="G66" s="57">
        <v>2</v>
      </c>
      <c r="H66" s="57">
        <v>17</v>
      </c>
      <c r="I66" s="57">
        <v>94</v>
      </c>
      <c r="J66" s="55">
        <v>15.13</v>
      </c>
    </row>
    <row r="67" spans="2:10" ht="15">
      <c r="B67" s="60"/>
      <c r="C67" s="61" t="s">
        <v>54</v>
      </c>
      <c r="D67" s="62"/>
      <c r="E67" s="57">
        <f aca="true" t="shared" si="7" ref="E67:J67">SUM(E62:E66)</f>
        <v>605</v>
      </c>
      <c r="F67" s="57">
        <f t="shared" si="7"/>
        <v>20.608</v>
      </c>
      <c r="G67" s="57">
        <f t="shared" si="7"/>
        <v>15.027999999999999</v>
      </c>
      <c r="H67" s="57">
        <f t="shared" si="7"/>
        <v>101.71700000000001</v>
      </c>
      <c r="I67" s="57">
        <f t="shared" si="7"/>
        <v>622.992</v>
      </c>
      <c r="J67" s="59">
        <f t="shared" si="7"/>
        <v>76.45</v>
      </c>
    </row>
    <row r="68" spans="2:10" ht="15">
      <c r="B68" s="96" t="s">
        <v>31</v>
      </c>
      <c r="C68" s="96"/>
      <c r="D68" s="96"/>
      <c r="E68" s="96"/>
      <c r="F68" s="96"/>
      <c r="G68" s="96"/>
      <c r="H68" s="96"/>
      <c r="I68" s="96"/>
      <c r="J68" s="96"/>
    </row>
    <row r="69" spans="2:10" ht="15">
      <c r="B69" s="57">
        <v>24</v>
      </c>
      <c r="C69" s="94" t="s">
        <v>64</v>
      </c>
      <c r="D69" s="94"/>
      <c r="E69" s="57">
        <v>60</v>
      </c>
      <c r="F69" s="57">
        <v>0.93</v>
      </c>
      <c r="G69" s="57">
        <v>3.37</v>
      </c>
      <c r="H69" s="57">
        <v>4.44</v>
      </c>
      <c r="I69" s="57">
        <v>43.43</v>
      </c>
      <c r="J69" s="59">
        <v>10.93</v>
      </c>
    </row>
    <row r="70" spans="2:10" ht="15">
      <c r="B70" s="57" t="s">
        <v>118</v>
      </c>
      <c r="C70" s="94" t="s">
        <v>119</v>
      </c>
      <c r="D70" s="94"/>
      <c r="E70" s="57">
        <v>110</v>
      </c>
      <c r="F70" s="57">
        <v>8.601</v>
      </c>
      <c r="G70" s="57">
        <v>9.769</v>
      </c>
      <c r="H70" s="57">
        <v>9.668</v>
      </c>
      <c r="I70" s="57">
        <v>161.407</v>
      </c>
      <c r="J70" s="55">
        <v>43.86</v>
      </c>
    </row>
    <row r="71" spans="2:10" ht="15">
      <c r="B71" s="57">
        <v>309</v>
      </c>
      <c r="C71" s="94" t="s">
        <v>120</v>
      </c>
      <c r="D71" s="94"/>
      <c r="E71" s="57">
        <v>150</v>
      </c>
      <c r="F71" s="57">
        <v>6.038</v>
      </c>
      <c r="G71" s="57">
        <v>4.575</v>
      </c>
      <c r="H71" s="57">
        <v>38.497</v>
      </c>
      <c r="I71" s="57">
        <v>219.481</v>
      </c>
      <c r="J71" s="55">
        <v>13.24</v>
      </c>
    </row>
    <row r="72" spans="2:10" ht="15">
      <c r="B72" s="57"/>
      <c r="C72" s="94" t="s">
        <v>121</v>
      </c>
      <c r="D72" s="94"/>
      <c r="E72" s="57">
        <v>15</v>
      </c>
      <c r="F72" s="57">
        <v>0.02</v>
      </c>
      <c r="G72" s="57">
        <v>0</v>
      </c>
      <c r="H72" s="57">
        <v>7.94</v>
      </c>
      <c r="I72" s="57">
        <v>48.15</v>
      </c>
      <c r="J72" s="55">
        <v>4.51</v>
      </c>
    </row>
    <row r="73" spans="2:10" ht="15">
      <c r="B73" s="57">
        <v>376</v>
      </c>
      <c r="C73" s="94" t="s">
        <v>30</v>
      </c>
      <c r="D73" s="94"/>
      <c r="E73" s="57">
        <v>210</v>
      </c>
      <c r="F73" s="57">
        <v>0.54</v>
      </c>
      <c r="G73" s="57">
        <v>0.006</v>
      </c>
      <c r="H73" s="57">
        <v>9.156</v>
      </c>
      <c r="I73" s="57">
        <v>62</v>
      </c>
      <c r="J73" s="55">
        <v>2.12</v>
      </c>
    </row>
    <row r="74" spans="2:10" ht="15">
      <c r="B74" s="57" t="s">
        <v>18</v>
      </c>
      <c r="C74" s="94" t="s">
        <v>19</v>
      </c>
      <c r="D74" s="94"/>
      <c r="E74" s="57">
        <v>28</v>
      </c>
      <c r="F74" s="57">
        <v>3.04</v>
      </c>
      <c r="G74" s="57">
        <v>1.12</v>
      </c>
      <c r="H74" s="57">
        <v>20.56</v>
      </c>
      <c r="I74" s="57">
        <v>104.48</v>
      </c>
      <c r="J74" s="55">
        <v>1.79</v>
      </c>
    </row>
    <row r="75" spans="2:10" ht="15">
      <c r="B75" s="95" t="s">
        <v>22</v>
      </c>
      <c r="C75" s="95"/>
      <c r="D75" s="95"/>
      <c r="E75" s="57">
        <f aca="true" t="shared" si="8" ref="E75:J75">SUM(E69:E74)</f>
        <v>573</v>
      </c>
      <c r="F75" s="57">
        <f t="shared" si="8"/>
        <v>19.169</v>
      </c>
      <c r="G75" s="57">
        <f t="shared" si="8"/>
        <v>18.84</v>
      </c>
      <c r="H75" s="57">
        <f t="shared" si="8"/>
        <v>90.26100000000001</v>
      </c>
      <c r="I75" s="57">
        <f t="shared" si="8"/>
        <v>638.948</v>
      </c>
      <c r="J75" s="55">
        <f t="shared" si="8"/>
        <v>76.45000000000002</v>
      </c>
    </row>
    <row r="76" spans="2:10" ht="15">
      <c r="B76" s="96" t="s">
        <v>36</v>
      </c>
      <c r="C76" s="96"/>
      <c r="D76" s="96"/>
      <c r="E76" s="96"/>
      <c r="F76" s="96"/>
      <c r="G76" s="96"/>
      <c r="H76" s="96"/>
      <c r="I76" s="96"/>
      <c r="J76" s="96"/>
    </row>
    <row r="77" spans="2:10" ht="15">
      <c r="B77" s="57">
        <v>229</v>
      </c>
      <c r="C77" s="94" t="s">
        <v>77</v>
      </c>
      <c r="D77" s="94"/>
      <c r="E77" s="57">
        <v>190</v>
      </c>
      <c r="F77" s="57">
        <v>4.56</v>
      </c>
      <c r="G77" s="57">
        <v>5.79</v>
      </c>
      <c r="H77" s="57">
        <v>24.23</v>
      </c>
      <c r="I77" s="57">
        <v>167.35</v>
      </c>
      <c r="J77" s="55">
        <v>27.98</v>
      </c>
    </row>
    <row r="78" spans="2:10" ht="15">
      <c r="B78" s="57">
        <v>383</v>
      </c>
      <c r="C78" s="94" t="s">
        <v>122</v>
      </c>
      <c r="D78" s="94"/>
      <c r="E78" s="57">
        <v>200</v>
      </c>
      <c r="F78" s="57">
        <v>5.139</v>
      </c>
      <c r="G78" s="57">
        <v>4.32</v>
      </c>
      <c r="H78" s="57">
        <v>18.738</v>
      </c>
      <c r="I78" s="57">
        <v>135.774</v>
      </c>
      <c r="J78" s="55">
        <v>16.09</v>
      </c>
    </row>
    <row r="79" spans="2:10" ht="15">
      <c r="B79" s="57" t="s">
        <v>123</v>
      </c>
      <c r="C79" s="94" t="s">
        <v>124</v>
      </c>
      <c r="D79" s="94"/>
      <c r="E79" s="57">
        <v>25</v>
      </c>
      <c r="F79" s="57">
        <v>1.68</v>
      </c>
      <c r="G79" s="57">
        <v>1.5</v>
      </c>
      <c r="H79" s="57">
        <v>22.89</v>
      </c>
      <c r="I79" s="57">
        <v>108.6</v>
      </c>
      <c r="J79" s="55">
        <v>10.59</v>
      </c>
    </row>
    <row r="80" spans="2:10" ht="15">
      <c r="B80" s="57" t="s">
        <v>18</v>
      </c>
      <c r="C80" s="94" t="s">
        <v>19</v>
      </c>
      <c r="D80" s="94"/>
      <c r="E80" s="57">
        <v>27</v>
      </c>
      <c r="F80" s="57">
        <v>3.04</v>
      </c>
      <c r="G80" s="57">
        <v>1.12</v>
      </c>
      <c r="H80" s="57">
        <v>20.56</v>
      </c>
      <c r="I80" s="57">
        <v>104.48</v>
      </c>
      <c r="J80" s="55">
        <v>1.71</v>
      </c>
    </row>
    <row r="81" spans="2:10" ht="15">
      <c r="B81" s="57" t="s">
        <v>34</v>
      </c>
      <c r="C81" s="94" t="s">
        <v>125</v>
      </c>
      <c r="D81" s="94"/>
      <c r="E81" s="57">
        <v>110</v>
      </c>
      <c r="F81" s="57">
        <v>0.4</v>
      </c>
      <c r="G81" s="57">
        <v>0.2</v>
      </c>
      <c r="H81" s="57">
        <v>9.8</v>
      </c>
      <c r="I81" s="57">
        <v>47</v>
      </c>
      <c r="J81" s="55">
        <v>20.08</v>
      </c>
    </row>
    <row r="82" spans="2:10" ht="15">
      <c r="B82" s="95" t="s">
        <v>22</v>
      </c>
      <c r="C82" s="95"/>
      <c r="D82" s="95"/>
      <c r="E82" s="57">
        <f aca="true" t="shared" si="9" ref="E82:J82">SUM(E77:E81)</f>
        <v>552</v>
      </c>
      <c r="F82" s="57">
        <f t="shared" si="9"/>
        <v>14.819</v>
      </c>
      <c r="G82" s="57">
        <f t="shared" si="9"/>
        <v>12.93</v>
      </c>
      <c r="H82" s="57">
        <f t="shared" si="9"/>
        <v>96.218</v>
      </c>
      <c r="I82" s="57">
        <f t="shared" si="9"/>
        <v>563.2040000000001</v>
      </c>
      <c r="J82" s="55">
        <f t="shared" si="9"/>
        <v>76.44999999999999</v>
      </c>
    </row>
  </sheetData>
  <sheetProtection/>
  <autoFilter ref="B8:J82"/>
  <mergeCells count="72">
    <mergeCell ref="B82:D82"/>
    <mergeCell ref="C77:D77"/>
    <mergeCell ref="C78:D78"/>
    <mergeCell ref="C79:D79"/>
    <mergeCell ref="C80:D80"/>
    <mergeCell ref="C81:D81"/>
    <mergeCell ref="C71:D71"/>
    <mergeCell ref="C72:D72"/>
    <mergeCell ref="C73:D73"/>
    <mergeCell ref="C74:D74"/>
    <mergeCell ref="B75:D75"/>
    <mergeCell ref="B76:J76"/>
    <mergeCell ref="C64:D64"/>
    <mergeCell ref="C65:D65"/>
    <mergeCell ref="C66:D66"/>
    <mergeCell ref="B68:J68"/>
    <mergeCell ref="C69:D69"/>
    <mergeCell ref="C70:D70"/>
    <mergeCell ref="C58:D58"/>
    <mergeCell ref="C59:D59"/>
    <mergeCell ref="B60:D60"/>
    <mergeCell ref="B61:J61"/>
    <mergeCell ref="C62:D62"/>
    <mergeCell ref="C63:D63"/>
    <mergeCell ref="C52:D52"/>
    <mergeCell ref="C53:D53"/>
    <mergeCell ref="B54:D54"/>
    <mergeCell ref="B55:J55"/>
    <mergeCell ref="C56:D56"/>
    <mergeCell ref="C57:D57"/>
    <mergeCell ref="B46:J46"/>
    <mergeCell ref="B47:J47"/>
    <mergeCell ref="C48:D48"/>
    <mergeCell ref="C49:D49"/>
    <mergeCell ref="C50:D50"/>
    <mergeCell ref="C51:D51"/>
    <mergeCell ref="B39:J39"/>
    <mergeCell ref="C40:D40"/>
    <mergeCell ref="C41:D41"/>
    <mergeCell ref="C42:D42"/>
    <mergeCell ref="C43:D43"/>
    <mergeCell ref="C44:D44"/>
    <mergeCell ref="C29:D29"/>
    <mergeCell ref="C30:D30"/>
    <mergeCell ref="C31:D31"/>
    <mergeCell ref="B32:D32"/>
    <mergeCell ref="B45:D45"/>
    <mergeCell ref="C34:D34"/>
    <mergeCell ref="C35:D35"/>
    <mergeCell ref="C36:D36"/>
    <mergeCell ref="C37:D37"/>
    <mergeCell ref="B38:D38"/>
    <mergeCell ref="B19:D19"/>
    <mergeCell ref="B20:J20"/>
    <mergeCell ref="B33:J33"/>
    <mergeCell ref="C22:D22"/>
    <mergeCell ref="C23:D23"/>
    <mergeCell ref="C24:D24"/>
    <mergeCell ref="C25:D25"/>
    <mergeCell ref="B26:D26"/>
    <mergeCell ref="B27:J27"/>
    <mergeCell ref="C28:D28"/>
    <mergeCell ref="C21:D21"/>
    <mergeCell ref="C10:D10"/>
    <mergeCell ref="B12:J12"/>
    <mergeCell ref="C13:D13"/>
    <mergeCell ref="C14:D14"/>
    <mergeCell ref="C15:D15"/>
    <mergeCell ref="B11:J11"/>
    <mergeCell ref="C16:D16"/>
    <mergeCell ref="C17:D17"/>
    <mergeCell ref="C18:D18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tabSelected="1" zoomScalePageLayoutView="0" workbookViewId="0" topLeftCell="A16">
      <selection activeCell="J25" sqref="J25"/>
    </sheetView>
  </sheetViews>
  <sheetFormatPr defaultColWidth="9.140625" defaultRowHeight="15"/>
  <cols>
    <col min="3" max="3" width="28.140625" style="0" customWidth="1"/>
  </cols>
  <sheetData>
    <row r="2" spans="1:9" ht="15">
      <c r="A2" s="11"/>
      <c r="B2" s="11"/>
      <c r="C2" s="11"/>
      <c r="D2" s="20"/>
      <c r="E2" s="20" t="s">
        <v>0</v>
      </c>
      <c r="F2" s="21"/>
      <c r="G2" s="21"/>
      <c r="H2" s="21"/>
      <c r="I2" s="11"/>
    </row>
    <row r="3" spans="1:9" ht="15">
      <c r="A3" s="11"/>
      <c r="B3" s="11"/>
      <c r="C3" s="11"/>
      <c r="D3" s="20"/>
      <c r="E3" s="20" t="s">
        <v>1</v>
      </c>
      <c r="F3" s="20"/>
      <c r="G3" s="20"/>
      <c r="H3" s="20"/>
      <c r="I3" s="11"/>
    </row>
    <row r="4" spans="1:9" ht="15">
      <c r="A4" s="11"/>
      <c r="B4" s="11"/>
      <c r="C4" s="11"/>
      <c r="D4" s="20"/>
      <c r="E4" s="20" t="s">
        <v>2</v>
      </c>
      <c r="F4" s="21"/>
      <c r="G4" s="21"/>
      <c r="H4" s="21"/>
      <c r="I4" s="11"/>
    </row>
    <row r="5" spans="1:9" ht="15">
      <c r="A5" s="11"/>
      <c r="B5" s="11"/>
      <c r="C5" s="11"/>
      <c r="D5" s="21"/>
      <c r="E5" s="22"/>
      <c r="F5" s="22"/>
      <c r="G5" s="21" t="s">
        <v>3</v>
      </c>
      <c r="H5" s="21"/>
      <c r="I5" s="11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">
      <c r="A7" s="111" t="s">
        <v>40</v>
      </c>
      <c r="B7" s="111"/>
      <c r="C7" s="111"/>
      <c r="D7" s="111"/>
      <c r="E7" s="111"/>
      <c r="F7" s="111"/>
      <c r="G7" s="111"/>
      <c r="H7" s="111"/>
      <c r="I7" s="111"/>
    </row>
    <row r="8" spans="1:9" ht="15">
      <c r="A8" s="110" t="s">
        <v>41</v>
      </c>
      <c r="B8" s="110"/>
      <c r="C8" s="110"/>
      <c r="D8" s="110"/>
      <c r="E8" s="110"/>
      <c r="F8" s="110"/>
      <c r="G8" s="110"/>
      <c r="H8" s="110"/>
      <c r="I8" s="110"/>
    </row>
    <row r="9" spans="1:9" ht="15">
      <c r="A9" s="30" t="s">
        <v>6</v>
      </c>
      <c r="B9" s="97" t="s">
        <v>7</v>
      </c>
      <c r="C9" s="98"/>
      <c r="D9" s="30" t="s">
        <v>8</v>
      </c>
      <c r="E9" s="30" t="s">
        <v>9</v>
      </c>
      <c r="F9" s="30" t="s">
        <v>10</v>
      </c>
      <c r="G9" s="30" t="s">
        <v>11</v>
      </c>
      <c r="H9" s="30" t="s">
        <v>42</v>
      </c>
      <c r="I9" s="30"/>
    </row>
    <row r="10" spans="1:9" ht="15">
      <c r="A10" s="79" t="s">
        <v>12</v>
      </c>
      <c r="B10" s="80"/>
      <c r="C10" s="80"/>
      <c r="D10" s="80"/>
      <c r="E10" s="80"/>
      <c r="F10" s="80"/>
      <c r="G10" s="80"/>
      <c r="H10" s="80"/>
      <c r="I10" s="81"/>
    </row>
    <row r="11" spans="1:9" ht="15">
      <c r="A11" s="79" t="s">
        <v>13</v>
      </c>
      <c r="B11" s="80"/>
      <c r="C11" s="80"/>
      <c r="D11" s="80"/>
      <c r="E11" s="80"/>
      <c r="F11" s="80"/>
      <c r="G11" s="80"/>
      <c r="H11" s="80"/>
      <c r="I11" s="81"/>
    </row>
    <row r="12" spans="1:9" ht="15">
      <c r="A12" s="24">
        <v>20</v>
      </c>
      <c r="B12" s="74" t="s">
        <v>109</v>
      </c>
      <c r="C12" s="74"/>
      <c r="D12" s="25">
        <v>50</v>
      </c>
      <c r="E12" s="24">
        <v>0.24</v>
      </c>
      <c r="F12" s="24">
        <v>1.8</v>
      </c>
      <c r="G12" s="24">
        <v>0.78</v>
      </c>
      <c r="H12" s="24">
        <v>20.4</v>
      </c>
      <c r="I12" s="17">
        <v>9.78</v>
      </c>
    </row>
    <row r="13" spans="1:9" ht="30.75" customHeight="1">
      <c r="A13" s="24">
        <v>82</v>
      </c>
      <c r="B13" s="74" t="s">
        <v>43</v>
      </c>
      <c r="C13" s="74"/>
      <c r="D13" s="25">
        <v>200</v>
      </c>
      <c r="E13" s="24">
        <v>4.999</v>
      </c>
      <c r="F13" s="24">
        <v>5.885</v>
      </c>
      <c r="G13" s="24">
        <v>10.545</v>
      </c>
      <c r="H13" s="24">
        <v>116.308</v>
      </c>
      <c r="I13" s="17">
        <v>9.53</v>
      </c>
    </row>
    <row r="14" spans="1:9" ht="29.25" customHeight="1">
      <c r="A14" s="24">
        <v>294</v>
      </c>
      <c r="B14" s="74" t="s">
        <v>44</v>
      </c>
      <c r="C14" s="74"/>
      <c r="D14" s="25">
        <v>90</v>
      </c>
      <c r="E14" s="24">
        <v>10.335</v>
      </c>
      <c r="F14" s="24">
        <v>11.617</v>
      </c>
      <c r="G14" s="24">
        <v>11.049</v>
      </c>
      <c r="H14" s="24">
        <v>190.363</v>
      </c>
      <c r="I14" s="17">
        <v>43.6</v>
      </c>
    </row>
    <row r="15" spans="1:9" ht="15">
      <c r="A15" s="24">
        <v>302</v>
      </c>
      <c r="B15" s="74" t="s">
        <v>45</v>
      </c>
      <c r="C15" s="74"/>
      <c r="D15" s="25">
        <v>150</v>
      </c>
      <c r="E15" s="24">
        <v>3.808</v>
      </c>
      <c r="F15" s="24">
        <v>3.28</v>
      </c>
      <c r="G15" s="24">
        <v>40</v>
      </c>
      <c r="H15" s="24">
        <v>202</v>
      </c>
      <c r="I15" s="31">
        <v>20.57</v>
      </c>
    </row>
    <row r="16" spans="1:9" ht="15">
      <c r="A16" s="29" t="s">
        <v>46</v>
      </c>
      <c r="B16" s="99" t="s">
        <v>47</v>
      </c>
      <c r="C16" s="99"/>
      <c r="D16" s="25">
        <v>180</v>
      </c>
      <c r="E16" s="29">
        <v>0.603</v>
      </c>
      <c r="F16" s="29">
        <v>0.243</v>
      </c>
      <c r="G16" s="29">
        <v>16.47</v>
      </c>
      <c r="H16" s="29">
        <v>70.2</v>
      </c>
      <c r="I16" s="31">
        <v>21.31</v>
      </c>
    </row>
    <row r="17" spans="1:9" ht="15">
      <c r="A17" s="24" t="s">
        <v>18</v>
      </c>
      <c r="B17" s="74" t="s">
        <v>19</v>
      </c>
      <c r="C17" s="74"/>
      <c r="D17" s="25">
        <v>35</v>
      </c>
      <c r="E17" s="24">
        <v>3.16</v>
      </c>
      <c r="F17" s="24">
        <v>0.4</v>
      </c>
      <c r="G17" s="24">
        <v>19.32</v>
      </c>
      <c r="H17" s="24">
        <v>102.16</v>
      </c>
      <c r="I17" s="17">
        <v>2.24</v>
      </c>
    </row>
    <row r="18" spans="1:9" ht="15">
      <c r="A18" s="83" t="s">
        <v>22</v>
      </c>
      <c r="B18" s="100"/>
      <c r="C18" s="101"/>
      <c r="D18" s="27">
        <f aca="true" t="shared" si="0" ref="D18:I18">SUM(D12:D17)</f>
        <v>705</v>
      </c>
      <c r="E18" s="24">
        <f t="shared" si="0"/>
        <v>23.145000000000003</v>
      </c>
      <c r="F18" s="24">
        <f t="shared" si="0"/>
        <v>23.224999999999998</v>
      </c>
      <c r="G18" s="24">
        <f t="shared" si="0"/>
        <v>98.16399999999999</v>
      </c>
      <c r="H18" s="24">
        <f t="shared" si="0"/>
        <v>701.431</v>
      </c>
      <c r="I18" s="17">
        <f t="shared" si="0"/>
        <v>107.02999999999999</v>
      </c>
    </row>
    <row r="19" spans="1:9" ht="15">
      <c r="A19" s="79" t="s">
        <v>23</v>
      </c>
      <c r="B19" s="80"/>
      <c r="C19" s="80"/>
      <c r="D19" s="80"/>
      <c r="E19" s="80"/>
      <c r="F19" s="80"/>
      <c r="G19" s="80"/>
      <c r="H19" s="80"/>
      <c r="I19" s="81"/>
    </row>
    <row r="20" spans="1:9" ht="29.25" customHeight="1">
      <c r="A20" s="24">
        <v>53</v>
      </c>
      <c r="B20" s="74" t="s">
        <v>48</v>
      </c>
      <c r="C20" s="74"/>
      <c r="D20" s="25">
        <v>60</v>
      </c>
      <c r="E20" s="28">
        <v>0.91</v>
      </c>
      <c r="F20" s="24">
        <v>0.15</v>
      </c>
      <c r="G20" s="24">
        <v>2.28</v>
      </c>
      <c r="H20" s="24">
        <v>14.4</v>
      </c>
      <c r="I20" s="17">
        <v>12.71</v>
      </c>
    </row>
    <row r="21" spans="1:9" ht="15">
      <c r="A21" s="24">
        <v>97</v>
      </c>
      <c r="B21" s="74" t="s">
        <v>49</v>
      </c>
      <c r="C21" s="74"/>
      <c r="D21" s="25">
        <v>200</v>
      </c>
      <c r="E21" s="24">
        <v>4.98</v>
      </c>
      <c r="F21" s="24">
        <v>3.08</v>
      </c>
      <c r="G21" s="24">
        <v>16.04</v>
      </c>
      <c r="H21" s="24">
        <v>112.41</v>
      </c>
      <c r="I21" s="17">
        <v>10.43</v>
      </c>
    </row>
    <row r="22" spans="1:9" ht="15">
      <c r="A22" s="24">
        <v>304</v>
      </c>
      <c r="B22" s="74" t="s">
        <v>50</v>
      </c>
      <c r="C22" s="74"/>
      <c r="D22" s="25">
        <v>180</v>
      </c>
      <c r="E22" s="24">
        <v>4.986</v>
      </c>
      <c r="F22" s="24">
        <v>3.085</v>
      </c>
      <c r="G22" s="24">
        <v>16.047</v>
      </c>
      <c r="H22" s="24">
        <v>112.413</v>
      </c>
      <c r="I22" s="17">
        <v>19.9</v>
      </c>
    </row>
    <row r="23" spans="1:9" ht="30.75" customHeight="1">
      <c r="A23" s="24">
        <v>229</v>
      </c>
      <c r="B23" s="74" t="s">
        <v>51</v>
      </c>
      <c r="C23" s="74"/>
      <c r="D23" s="25">
        <v>150</v>
      </c>
      <c r="E23" s="24">
        <v>12.75</v>
      </c>
      <c r="F23" s="24">
        <v>11.95</v>
      </c>
      <c r="G23" s="24">
        <v>3.8</v>
      </c>
      <c r="H23" s="24">
        <v>155</v>
      </c>
      <c r="I23" s="31">
        <v>50.12</v>
      </c>
    </row>
    <row r="24" spans="1:9" ht="15">
      <c r="A24" s="29" t="s">
        <v>52</v>
      </c>
      <c r="B24" s="99" t="s">
        <v>53</v>
      </c>
      <c r="C24" s="99"/>
      <c r="D24" s="25">
        <v>200</v>
      </c>
      <c r="E24" s="29">
        <v>0.414</v>
      </c>
      <c r="F24" s="29">
        <v>0.09</v>
      </c>
      <c r="G24" s="29">
        <v>25.816</v>
      </c>
      <c r="H24" s="29">
        <v>106.44</v>
      </c>
      <c r="I24" s="31">
        <v>12.08</v>
      </c>
    </row>
    <row r="25" spans="1:9" ht="15">
      <c r="A25" s="24" t="s">
        <v>18</v>
      </c>
      <c r="B25" s="74" t="s">
        <v>19</v>
      </c>
      <c r="C25" s="74"/>
      <c r="D25" s="25">
        <v>28</v>
      </c>
      <c r="E25" s="24">
        <v>1.32</v>
      </c>
      <c r="F25" s="24">
        <v>0.24</v>
      </c>
      <c r="G25" s="28">
        <v>7.93</v>
      </c>
      <c r="H25" s="24">
        <v>39.6</v>
      </c>
      <c r="I25" s="17">
        <v>1.79</v>
      </c>
    </row>
    <row r="26" spans="1:9" ht="15">
      <c r="A26" s="83" t="s">
        <v>54</v>
      </c>
      <c r="B26" s="102"/>
      <c r="C26" s="103"/>
      <c r="D26" s="26">
        <f>SUM(D20:D25)</f>
        <v>818</v>
      </c>
      <c r="E26" s="28">
        <f>SUM(E20:E25)</f>
        <v>25.360000000000003</v>
      </c>
      <c r="F26" s="28">
        <f>SUM(F20:F25)</f>
        <v>18.595</v>
      </c>
      <c r="G26" s="28">
        <f>SUM(G20:G25)</f>
        <v>71.91300000000001</v>
      </c>
      <c r="H26" s="28">
        <f>SUM(H20:H25)</f>
        <v>540.263</v>
      </c>
      <c r="I26" s="18">
        <v>107.03</v>
      </c>
    </row>
    <row r="27" spans="1:9" ht="15">
      <c r="A27" s="79" t="s">
        <v>27</v>
      </c>
      <c r="B27" s="80"/>
      <c r="C27" s="80"/>
      <c r="D27" s="80"/>
      <c r="E27" s="80"/>
      <c r="F27" s="80"/>
      <c r="G27" s="80"/>
      <c r="H27" s="84"/>
      <c r="I27" s="85"/>
    </row>
    <row r="28" spans="1:9" ht="15">
      <c r="A28" s="24">
        <v>236</v>
      </c>
      <c r="B28" s="74" t="s">
        <v>113</v>
      </c>
      <c r="C28" s="74"/>
      <c r="D28" s="25">
        <v>65</v>
      </c>
      <c r="E28" s="24">
        <v>0.924</v>
      </c>
      <c r="F28" s="24">
        <v>3.05</v>
      </c>
      <c r="G28" s="24">
        <v>5.618</v>
      </c>
      <c r="H28" s="28">
        <v>54.203</v>
      </c>
      <c r="I28" s="32">
        <v>16.38</v>
      </c>
    </row>
    <row r="29" spans="1:9" ht="15">
      <c r="A29" s="24">
        <v>96</v>
      </c>
      <c r="B29" s="74" t="s">
        <v>55</v>
      </c>
      <c r="C29" s="74"/>
      <c r="D29" s="25">
        <v>200</v>
      </c>
      <c r="E29" s="24">
        <v>2.1</v>
      </c>
      <c r="F29" s="24">
        <v>4.08</v>
      </c>
      <c r="G29" s="24">
        <v>10.6</v>
      </c>
      <c r="H29" s="24">
        <v>87.6</v>
      </c>
      <c r="I29" s="17">
        <v>11</v>
      </c>
    </row>
    <row r="30" spans="1:9" ht="15">
      <c r="A30" s="24">
        <v>291</v>
      </c>
      <c r="B30" s="74" t="s">
        <v>56</v>
      </c>
      <c r="C30" s="74"/>
      <c r="D30" s="25">
        <v>200</v>
      </c>
      <c r="E30" s="24">
        <v>12.3</v>
      </c>
      <c r="F30" s="24">
        <v>8.2</v>
      </c>
      <c r="G30" s="24">
        <v>24.8</v>
      </c>
      <c r="H30" s="24">
        <v>223</v>
      </c>
      <c r="I30" s="17">
        <v>40.69</v>
      </c>
    </row>
    <row r="31" spans="1:9" ht="15">
      <c r="A31" s="24" t="s">
        <v>57</v>
      </c>
      <c r="B31" s="74" t="s">
        <v>58</v>
      </c>
      <c r="C31" s="74"/>
      <c r="D31" s="25">
        <v>30</v>
      </c>
      <c r="E31" s="24">
        <v>1.7</v>
      </c>
      <c r="F31" s="24">
        <v>1.7</v>
      </c>
      <c r="G31" s="24">
        <v>1.7</v>
      </c>
      <c r="H31" s="24">
        <v>94</v>
      </c>
      <c r="I31" s="31">
        <v>13.2</v>
      </c>
    </row>
    <row r="32" spans="1:9" ht="15">
      <c r="A32" s="24">
        <v>388</v>
      </c>
      <c r="B32" s="99" t="s">
        <v>59</v>
      </c>
      <c r="C32" s="99"/>
      <c r="D32" s="25">
        <v>200</v>
      </c>
      <c r="E32" s="33">
        <v>0.16</v>
      </c>
      <c r="F32" s="29">
        <v>0.16</v>
      </c>
      <c r="G32" s="29">
        <v>27.8</v>
      </c>
      <c r="H32" s="33">
        <v>114.6</v>
      </c>
      <c r="I32" s="17">
        <v>9.76</v>
      </c>
    </row>
    <row r="33" spans="1:9" ht="15">
      <c r="A33" s="24" t="s">
        <v>18</v>
      </c>
      <c r="B33" s="74" t="s">
        <v>19</v>
      </c>
      <c r="C33" s="74"/>
      <c r="D33" s="25">
        <v>35</v>
      </c>
      <c r="E33" s="24">
        <v>1.32</v>
      </c>
      <c r="F33" s="24">
        <v>0.24</v>
      </c>
      <c r="G33" s="24">
        <v>7.928</v>
      </c>
      <c r="H33" s="24">
        <v>39.6</v>
      </c>
      <c r="I33" s="17">
        <v>2.25</v>
      </c>
    </row>
    <row r="34" spans="1:9" ht="15">
      <c r="A34" s="24" t="s">
        <v>34</v>
      </c>
      <c r="B34" s="74" t="s">
        <v>35</v>
      </c>
      <c r="C34" s="74"/>
      <c r="D34" s="25">
        <v>100</v>
      </c>
      <c r="E34" s="24">
        <v>0.4</v>
      </c>
      <c r="F34" s="24">
        <v>0.4</v>
      </c>
      <c r="G34" s="28">
        <v>8.1</v>
      </c>
      <c r="H34" s="24">
        <v>47</v>
      </c>
      <c r="I34" s="17">
        <v>13.75</v>
      </c>
    </row>
    <row r="35" spans="1:9" ht="15">
      <c r="A35" s="83" t="s">
        <v>22</v>
      </c>
      <c r="B35" s="100"/>
      <c r="C35" s="101"/>
      <c r="D35" s="26">
        <f aca="true" t="shared" si="1" ref="D35:I35">SUM(D28:D34)</f>
        <v>830</v>
      </c>
      <c r="E35" s="24">
        <f t="shared" si="1"/>
        <v>18.904</v>
      </c>
      <c r="F35" s="24">
        <f t="shared" si="1"/>
        <v>17.829999999999995</v>
      </c>
      <c r="G35" s="24">
        <f t="shared" si="1"/>
        <v>86.54599999999999</v>
      </c>
      <c r="H35" s="28">
        <f t="shared" si="1"/>
        <v>660.003</v>
      </c>
      <c r="I35" s="18">
        <f t="shared" si="1"/>
        <v>107.03</v>
      </c>
    </row>
    <row r="36" spans="1:9" ht="15">
      <c r="A36" s="79" t="s">
        <v>31</v>
      </c>
      <c r="B36" s="80"/>
      <c r="C36" s="80"/>
      <c r="D36" s="80"/>
      <c r="E36" s="80"/>
      <c r="F36" s="80"/>
      <c r="G36" s="80"/>
      <c r="H36" s="84"/>
      <c r="I36" s="85"/>
    </row>
    <row r="37" spans="1:9" ht="15">
      <c r="A37" s="24">
        <v>45</v>
      </c>
      <c r="B37" s="74" t="s">
        <v>108</v>
      </c>
      <c r="C37" s="74"/>
      <c r="D37" s="25">
        <v>80</v>
      </c>
      <c r="E37" s="24">
        <v>0.21</v>
      </c>
      <c r="F37" s="24">
        <v>0.03</v>
      </c>
      <c r="G37" s="24">
        <v>0.57</v>
      </c>
      <c r="H37" s="28">
        <v>3.3</v>
      </c>
      <c r="I37" s="18">
        <v>7.67</v>
      </c>
    </row>
    <row r="38" spans="1:9" ht="15">
      <c r="A38" s="24">
        <v>111</v>
      </c>
      <c r="B38" s="74" t="s">
        <v>61</v>
      </c>
      <c r="C38" s="74"/>
      <c r="D38" s="25">
        <v>200</v>
      </c>
      <c r="E38" s="24">
        <v>5.57</v>
      </c>
      <c r="F38" s="24">
        <v>7.13</v>
      </c>
      <c r="G38" s="28">
        <v>9.9</v>
      </c>
      <c r="H38" s="24">
        <v>126.44</v>
      </c>
      <c r="I38" s="17">
        <v>4.77</v>
      </c>
    </row>
    <row r="39" spans="1:9" ht="15">
      <c r="A39" s="24">
        <v>261.332</v>
      </c>
      <c r="B39" s="74" t="s">
        <v>62</v>
      </c>
      <c r="C39" s="74"/>
      <c r="D39" s="25">
        <v>100</v>
      </c>
      <c r="E39" s="24">
        <v>13.26</v>
      </c>
      <c r="F39" s="24">
        <v>11.23</v>
      </c>
      <c r="G39" s="24">
        <v>12.358</v>
      </c>
      <c r="H39" s="24">
        <v>170.185</v>
      </c>
      <c r="I39" s="17">
        <v>76.75</v>
      </c>
    </row>
    <row r="40" spans="1:9" ht="15">
      <c r="A40" s="24">
        <v>302</v>
      </c>
      <c r="B40" s="74" t="s">
        <v>63</v>
      </c>
      <c r="C40" s="74"/>
      <c r="D40" s="25">
        <v>150</v>
      </c>
      <c r="E40" s="24">
        <v>6.32</v>
      </c>
      <c r="F40" s="24">
        <v>4.5</v>
      </c>
      <c r="G40" s="24">
        <v>20.9</v>
      </c>
      <c r="H40" s="24">
        <v>221.35</v>
      </c>
      <c r="I40" s="31">
        <v>11.38</v>
      </c>
    </row>
    <row r="41" spans="1:9" ht="15">
      <c r="A41" s="29">
        <v>377</v>
      </c>
      <c r="B41" s="99" t="s">
        <v>33</v>
      </c>
      <c r="C41" s="99"/>
      <c r="D41" s="25">
        <v>214</v>
      </c>
      <c r="E41" s="29">
        <v>0.054</v>
      </c>
      <c r="F41" s="29">
        <v>0.006</v>
      </c>
      <c r="G41" s="29">
        <v>9.165</v>
      </c>
      <c r="H41" s="29">
        <v>37.962</v>
      </c>
      <c r="I41" s="31">
        <v>3.47</v>
      </c>
    </row>
    <row r="42" spans="1:9" ht="15">
      <c r="A42" s="24" t="s">
        <v>18</v>
      </c>
      <c r="B42" s="74" t="s">
        <v>19</v>
      </c>
      <c r="C42" s="74"/>
      <c r="D42" s="25">
        <v>47</v>
      </c>
      <c r="E42" s="24">
        <v>3.8</v>
      </c>
      <c r="F42" s="24">
        <v>0.4</v>
      </c>
      <c r="G42" s="24">
        <v>36.18</v>
      </c>
      <c r="H42" s="28">
        <v>108.14</v>
      </c>
      <c r="I42" s="17">
        <v>2.99</v>
      </c>
    </row>
    <row r="43" spans="1:9" ht="15">
      <c r="A43" s="83" t="s">
        <v>22</v>
      </c>
      <c r="B43" s="100"/>
      <c r="C43" s="101"/>
      <c r="D43" s="27">
        <f aca="true" t="shared" si="2" ref="D43:I43">SUM(D37:D42)</f>
        <v>791</v>
      </c>
      <c r="E43" s="24">
        <f t="shared" si="2"/>
        <v>29.214</v>
      </c>
      <c r="F43" s="24">
        <f t="shared" si="2"/>
        <v>23.296</v>
      </c>
      <c r="G43" s="24">
        <f t="shared" si="2"/>
        <v>89.07300000000001</v>
      </c>
      <c r="H43" s="28">
        <f t="shared" si="2"/>
        <v>667.377</v>
      </c>
      <c r="I43" s="17">
        <f t="shared" si="2"/>
        <v>107.02999999999999</v>
      </c>
    </row>
    <row r="44" spans="1:9" ht="15">
      <c r="A44" s="83" t="s">
        <v>36</v>
      </c>
      <c r="B44" s="84"/>
      <c r="C44" s="84"/>
      <c r="D44" s="84"/>
      <c r="E44" s="84"/>
      <c r="F44" s="84"/>
      <c r="G44" s="84"/>
      <c r="H44" s="84"/>
      <c r="I44" s="85"/>
    </row>
    <row r="45" spans="1:9" ht="36" customHeight="1">
      <c r="A45" s="24">
        <v>24</v>
      </c>
      <c r="B45" s="74" t="s">
        <v>64</v>
      </c>
      <c r="C45" s="74"/>
      <c r="D45" s="25">
        <v>70</v>
      </c>
      <c r="E45" s="28">
        <v>0.91</v>
      </c>
      <c r="F45" s="24">
        <v>0.15</v>
      </c>
      <c r="G45" s="24">
        <v>2.28</v>
      </c>
      <c r="H45" s="24">
        <v>14.4</v>
      </c>
      <c r="I45" s="17">
        <v>12.75</v>
      </c>
    </row>
    <row r="46" spans="1:9" ht="30" customHeight="1">
      <c r="A46" s="24">
        <v>102</v>
      </c>
      <c r="B46" s="74" t="s">
        <v>65</v>
      </c>
      <c r="C46" s="74"/>
      <c r="D46" s="25">
        <v>200</v>
      </c>
      <c r="E46" s="24">
        <v>4.39</v>
      </c>
      <c r="F46" s="24">
        <v>4.22</v>
      </c>
      <c r="G46" s="24">
        <v>8.23</v>
      </c>
      <c r="H46" s="24">
        <v>118.6</v>
      </c>
      <c r="I46" s="17">
        <v>8.08</v>
      </c>
    </row>
    <row r="47" spans="1:9" ht="15">
      <c r="A47" s="24">
        <v>204</v>
      </c>
      <c r="B47" s="74" t="s">
        <v>66</v>
      </c>
      <c r="C47" s="74"/>
      <c r="D47" s="25">
        <v>200</v>
      </c>
      <c r="E47" s="24">
        <v>7.91</v>
      </c>
      <c r="F47" s="28">
        <v>6.13</v>
      </c>
      <c r="G47" s="24">
        <v>33.89</v>
      </c>
      <c r="H47" s="24">
        <v>223.08</v>
      </c>
      <c r="I47" s="31">
        <v>58.58</v>
      </c>
    </row>
    <row r="48" spans="1:9" ht="15">
      <c r="A48" s="17" t="s">
        <v>46</v>
      </c>
      <c r="B48" s="104" t="s">
        <v>67</v>
      </c>
      <c r="C48" s="104"/>
      <c r="D48" s="17">
        <v>200</v>
      </c>
      <c r="E48" s="17">
        <v>0.13</v>
      </c>
      <c r="F48" s="17">
        <v>0.02</v>
      </c>
      <c r="G48" s="17">
        <v>15.2</v>
      </c>
      <c r="H48" s="17">
        <v>62</v>
      </c>
      <c r="I48" s="17">
        <v>12.08</v>
      </c>
    </row>
    <row r="49" spans="1:9" ht="15">
      <c r="A49" s="24" t="s">
        <v>18</v>
      </c>
      <c r="B49" s="74" t="s">
        <v>19</v>
      </c>
      <c r="C49" s="74"/>
      <c r="D49" s="25">
        <v>37</v>
      </c>
      <c r="E49" s="24">
        <v>3.8</v>
      </c>
      <c r="F49" s="24">
        <v>0.4</v>
      </c>
      <c r="G49" s="24">
        <v>36.18</v>
      </c>
      <c r="H49" s="24">
        <v>108.14</v>
      </c>
      <c r="I49" s="17">
        <v>2.34</v>
      </c>
    </row>
    <row r="50" spans="1:9" ht="15">
      <c r="A50" s="24"/>
      <c r="B50" s="74" t="s">
        <v>68</v>
      </c>
      <c r="C50" s="74"/>
      <c r="D50" s="25">
        <v>30</v>
      </c>
      <c r="E50" s="24">
        <v>0.44</v>
      </c>
      <c r="F50" s="24">
        <v>0.44</v>
      </c>
      <c r="G50" s="24">
        <v>10.78</v>
      </c>
      <c r="H50" s="28">
        <v>51.7</v>
      </c>
      <c r="I50" s="18">
        <v>13.2</v>
      </c>
    </row>
    <row r="51" spans="1:9" ht="15">
      <c r="A51" s="83" t="s">
        <v>22</v>
      </c>
      <c r="B51" s="100"/>
      <c r="C51" s="101"/>
      <c r="D51" s="27">
        <f aca="true" t="shared" si="3" ref="D51:I51">SUM(D45:D50)</f>
        <v>737</v>
      </c>
      <c r="E51" s="24">
        <f t="shared" si="3"/>
        <v>17.580000000000002</v>
      </c>
      <c r="F51" s="24">
        <f t="shared" si="3"/>
        <v>11.36</v>
      </c>
      <c r="G51" s="24">
        <f t="shared" si="3"/>
        <v>106.56</v>
      </c>
      <c r="H51" s="28">
        <f t="shared" si="3"/>
        <v>577.9200000000001</v>
      </c>
      <c r="I51" s="17">
        <f t="shared" si="3"/>
        <v>107.03</v>
      </c>
    </row>
    <row r="52" spans="1:9" ht="15">
      <c r="A52" s="105" t="s">
        <v>114</v>
      </c>
      <c r="B52" s="105"/>
      <c r="C52" s="105"/>
      <c r="D52" s="105"/>
      <c r="E52" s="105"/>
      <c r="F52" s="105"/>
      <c r="G52" s="105"/>
      <c r="H52" s="105"/>
      <c r="I52" s="105"/>
    </row>
    <row r="53" spans="1:9" ht="15">
      <c r="A53" s="106" t="s">
        <v>13</v>
      </c>
      <c r="B53" s="107"/>
      <c r="C53" s="107"/>
      <c r="D53" s="107"/>
      <c r="E53" s="107"/>
      <c r="F53" s="107"/>
      <c r="G53" s="107"/>
      <c r="H53" s="107"/>
      <c r="I53" s="108"/>
    </row>
    <row r="54" spans="1:9" ht="15">
      <c r="A54" s="57">
        <v>52</v>
      </c>
      <c r="B54" s="94" t="s">
        <v>126</v>
      </c>
      <c r="C54" s="94"/>
      <c r="D54" s="57">
        <v>60</v>
      </c>
      <c r="E54" s="57">
        <v>0.21</v>
      </c>
      <c r="F54" s="57">
        <v>0.03</v>
      </c>
      <c r="G54" s="57">
        <v>0.57</v>
      </c>
      <c r="H54" s="58">
        <v>3.3</v>
      </c>
      <c r="I54" s="63">
        <v>6.64</v>
      </c>
    </row>
    <row r="55" spans="1:9" ht="15">
      <c r="A55" s="57">
        <v>84</v>
      </c>
      <c r="B55" s="94" t="s">
        <v>127</v>
      </c>
      <c r="C55" s="94"/>
      <c r="D55" s="57">
        <v>200</v>
      </c>
      <c r="E55" s="57">
        <v>6.574</v>
      </c>
      <c r="F55" s="57">
        <v>6.055</v>
      </c>
      <c r="G55" s="57">
        <v>13.716</v>
      </c>
      <c r="H55" s="57">
        <v>137.298</v>
      </c>
      <c r="I55" s="64">
        <v>10.29</v>
      </c>
    </row>
    <row r="56" spans="1:9" ht="15">
      <c r="A56" s="57">
        <v>256</v>
      </c>
      <c r="B56" s="94" t="s">
        <v>128</v>
      </c>
      <c r="C56" s="94"/>
      <c r="D56" s="57">
        <v>100</v>
      </c>
      <c r="E56" s="57">
        <v>9.522</v>
      </c>
      <c r="F56" s="57">
        <v>4.29</v>
      </c>
      <c r="G56" s="57">
        <v>0.099</v>
      </c>
      <c r="H56" s="57">
        <v>189</v>
      </c>
      <c r="I56" s="64">
        <v>52.15</v>
      </c>
    </row>
    <row r="57" spans="1:9" ht="15">
      <c r="A57" s="57">
        <v>302</v>
      </c>
      <c r="B57" s="94" t="s">
        <v>39</v>
      </c>
      <c r="C57" s="94"/>
      <c r="D57" s="57">
        <v>150</v>
      </c>
      <c r="E57" s="57">
        <v>3.295</v>
      </c>
      <c r="F57" s="57">
        <v>5.441</v>
      </c>
      <c r="G57" s="57">
        <v>22.209</v>
      </c>
      <c r="H57" s="57">
        <v>151.404</v>
      </c>
      <c r="I57" s="64">
        <v>12.77</v>
      </c>
    </row>
    <row r="58" spans="1:9" ht="15">
      <c r="A58" s="57">
        <v>348</v>
      </c>
      <c r="B58" s="94" t="s">
        <v>129</v>
      </c>
      <c r="C58" s="94"/>
      <c r="D58" s="57">
        <v>200</v>
      </c>
      <c r="E58" s="57">
        <v>0.32</v>
      </c>
      <c r="F58" s="57">
        <v>0.08</v>
      </c>
      <c r="G58" s="57">
        <v>28.2</v>
      </c>
      <c r="H58" s="57">
        <v>131.17</v>
      </c>
      <c r="I58" s="64">
        <v>9.76</v>
      </c>
    </row>
    <row r="59" spans="1:9" ht="15">
      <c r="A59" s="57" t="s">
        <v>18</v>
      </c>
      <c r="B59" s="94" t="s">
        <v>19</v>
      </c>
      <c r="C59" s="94"/>
      <c r="D59" s="57">
        <v>26</v>
      </c>
      <c r="E59" s="57">
        <v>3.04</v>
      </c>
      <c r="F59" s="57">
        <v>1.12</v>
      </c>
      <c r="G59" s="57">
        <v>20.56</v>
      </c>
      <c r="H59" s="57">
        <v>104.48</v>
      </c>
      <c r="I59" s="64">
        <v>1.67</v>
      </c>
    </row>
    <row r="60" spans="1:9" ht="15">
      <c r="A60" s="57" t="s">
        <v>34</v>
      </c>
      <c r="B60" s="94" t="s">
        <v>35</v>
      </c>
      <c r="C60" s="94"/>
      <c r="D60" s="57">
        <v>100</v>
      </c>
      <c r="E60" s="57">
        <v>0.4</v>
      </c>
      <c r="F60" s="57">
        <v>0.4</v>
      </c>
      <c r="G60" s="57">
        <v>8.1</v>
      </c>
      <c r="H60" s="57">
        <v>37.6</v>
      </c>
      <c r="I60" s="64">
        <v>13.75</v>
      </c>
    </row>
    <row r="61" spans="1:9" ht="15">
      <c r="A61" s="96" t="s">
        <v>22</v>
      </c>
      <c r="B61" s="96"/>
      <c r="C61" s="96"/>
      <c r="D61" s="65">
        <f>SUM(D54:D60)</f>
        <v>836</v>
      </c>
      <c r="E61" s="57">
        <f>SUM(E54:E60)</f>
        <v>23.360999999999997</v>
      </c>
      <c r="F61" s="57">
        <f>SUM(F54:F60)</f>
        <v>17.415999999999997</v>
      </c>
      <c r="G61" s="57">
        <f>SUM(G54:G60)</f>
        <v>93.454</v>
      </c>
      <c r="H61" s="58">
        <f>SUM(H54:H60)</f>
        <v>754.2520000000001</v>
      </c>
      <c r="I61" s="63">
        <v>107.03</v>
      </c>
    </row>
    <row r="62" spans="1:9" ht="15">
      <c r="A62" s="105" t="s">
        <v>23</v>
      </c>
      <c r="B62" s="105"/>
      <c r="C62" s="105"/>
      <c r="D62" s="105"/>
      <c r="E62" s="105"/>
      <c r="F62" s="105"/>
      <c r="G62" s="105"/>
      <c r="H62" s="105"/>
      <c r="I62" s="105">
        <f>SUM(I54:I61)</f>
        <v>214.06</v>
      </c>
    </row>
    <row r="63" spans="1:9" ht="15">
      <c r="A63" s="57">
        <v>24</v>
      </c>
      <c r="B63" s="94" t="s">
        <v>64</v>
      </c>
      <c r="C63" s="94"/>
      <c r="D63" s="57">
        <v>70</v>
      </c>
      <c r="E63" s="57">
        <v>0.42</v>
      </c>
      <c r="F63" s="57">
        <v>0.06</v>
      </c>
      <c r="G63" s="57">
        <v>1.14</v>
      </c>
      <c r="H63" s="58">
        <v>6.6</v>
      </c>
      <c r="I63" s="64">
        <v>12.75</v>
      </c>
    </row>
    <row r="64" spans="1:9" ht="15">
      <c r="A64" s="57">
        <v>118</v>
      </c>
      <c r="B64" s="94" t="s">
        <v>130</v>
      </c>
      <c r="C64" s="94"/>
      <c r="D64" s="57">
        <v>200</v>
      </c>
      <c r="E64" s="57">
        <v>1.92</v>
      </c>
      <c r="F64" s="57">
        <v>4</v>
      </c>
      <c r="G64" s="57">
        <v>6.8</v>
      </c>
      <c r="H64" s="57">
        <v>70.8</v>
      </c>
      <c r="I64" s="64">
        <v>6.93</v>
      </c>
    </row>
    <row r="65" spans="1:9" ht="15">
      <c r="A65" s="57">
        <v>291</v>
      </c>
      <c r="B65" s="94" t="s">
        <v>131</v>
      </c>
      <c r="C65" s="94"/>
      <c r="D65" s="57">
        <v>200</v>
      </c>
      <c r="E65" s="57">
        <v>12.3</v>
      </c>
      <c r="F65" s="57">
        <v>8.2</v>
      </c>
      <c r="G65" s="57">
        <v>24.8</v>
      </c>
      <c r="H65" s="57">
        <v>223</v>
      </c>
      <c r="I65" s="64">
        <v>40.69</v>
      </c>
    </row>
    <row r="66" spans="1:9" ht="15">
      <c r="A66" s="57" t="s">
        <v>57</v>
      </c>
      <c r="B66" s="94" t="s">
        <v>121</v>
      </c>
      <c r="C66" s="94"/>
      <c r="D66" s="57">
        <v>15</v>
      </c>
      <c r="E66" s="57">
        <v>1.5</v>
      </c>
      <c r="F66" s="57">
        <v>4.2</v>
      </c>
      <c r="G66" s="57">
        <v>12.3</v>
      </c>
      <c r="H66" s="57">
        <v>93</v>
      </c>
      <c r="I66" s="64">
        <v>4.51</v>
      </c>
    </row>
    <row r="67" spans="1:9" ht="15">
      <c r="A67" s="57" t="s">
        <v>46</v>
      </c>
      <c r="B67" s="94" t="s">
        <v>47</v>
      </c>
      <c r="C67" s="94"/>
      <c r="D67" s="57">
        <v>200</v>
      </c>
      <c r="E67" s="57">
        <v>0.056</v>
      </c>
      <c r="F67" s="57">
        <v>0.056</v>
      </c>
      <c r="G67" s="57">
        <v>15.344</v>
      </c>
      <c r="H67" s="57">
        <v>62.44</v>
      </c>
      <c r="I67" s="64">
        <v>23.68</v>
      </c>
    </row>
    <row r="68" spans="1:9" ht="15">
      <c r="A68" s="57" t="s">
        <v>18</v>
      </c>
      <c r="B68" s="94" t="s">
        <v>19</v>
      </c>
      <c r="C68" s="94"/>
      <c r="D68" s="57">
        <v>30</v>
      </c>
      <c r="E68" s="57">
        <v>3.04</v>
      </c>
      <c r="F68" s="57">
        <v>1.12</v>
      </c>
      <c r="G68" s="57">
        <v>20.56</v>
      </c>
      <c r="H68" s="57">
        <v>104.48</v>
      </c>
      <c r="I68" s="64">
        <v>1.97</v>
      </c>
    </row>
    <row r="69" spans="1:9" ht="15">
      <c r="A69" s="57" t="s">
        <v>34</v>
      </c>
      <c r="B69" s="94" t="s">
        <v>35</v>
      </c>
      <c r="C69" s="94"/>
      <c r="D69" s="57">
        <v>120</v>
      </c>
      <c r="E69" s="57">
        <v>0.4</v>
      </c>
      <c r="F69" s="57">
        <v>0.4</v>
      </c>
      <c r="G69" s="57">
        <v>8.1</v>
      </c>
      <c r="H69" s="58">
        <v>37.6</v>
      </c>
      <c r="I69" s="63">
        <v>16.5</v>
      </c>
    </row>
    <row r="70" spans="1:9" ht="15">
      <c r="A70" s="96" t="s">
        <v>22</v>
      </c>
      <c r="B70" s="96"/>
      <c r="C70" s="96"/>
      <c r="D70" s="65">
        <f aca="true" t="shared" si="4" ref="D70:I70">SUM(D63:D69)</f>
        <v>835</v>
      </c>
      <c r="E70" s="57">
        <f t="shared" si="4"/>
        <v>19.636</v>
      </c>
      <c r="F70" s="57">
        <f t="shared" si="4"/>
        <v>18.035999999999998</v>
      </c>
      <c r="G70" s="57">
        <f t="shared" si="4"/>
        <v>89.044</v>
      </c>
      <c r="H70" s="58">
        <f t="shared" si="4"/>
        <v>597.92</v>
      </c>
      <c r="I70" s="64">
        <f t="shared" si="4"/>
        <v>107.03</v>
      </c>
    </row>
    <row r="71" spans="1:9" ht="15">
      <c r="A71" s="96" t="s">
        <v>27</v>
      </c>
      <c r="B71" s="96"/>
      <c r="C71" s="96"/>
      <c r="D71" s="96"/>
      <c r="E71" s="96"/>
      <c r="F71" s="96"/>
      <c r="G71" s="96"/>
      <c r="H71" s="96"/>
      <c r="I71" s="96"/>
    </row>
    <row r="72" spans="1:9" ht="15">
      <c r="A72" s="57">
        <v>53</v>
      </c>
      <c r="B72" s="94" t="s">
        <v>48</v>
      </c>
      <c r="C72" s="94"/>
      <c r="D72" s="57">
        <v>60</v>
      </c>
      <c r="E72" s="57">
        <v>0.42</v>
      </c>
      <c r="F72" s="57">
        <v>0.06</v>
      </c>
      <c r="G72" s="57">
        <v>1.14</v>
      </c>
      <c r="H72" s="58">
        <v>6.6</v>
      </c>
      <c r="I72" s="64">
        <v>12.71</v>
      </c>
    </row>
    <row r="73" spans="1:9" ht="15">
      <c r="A73" s="57">
        <v>103</v>
      </c>
      <c r="B73" s="94" t="s">
        <v>132</v>
      </c>
      <c r="C73" s="94"/>
      <c r="D73" s="57">
        <v>200</v>
      </c>
      <c r="E73" s="57">
        <v>2.32</v>
      </c>
      <c r="F73" s="57">
        <v>3.32</v>
      </c>
      <c r="G73" s="57">
        <v>9.76</v>
      </c>
      <c r="H73" s="57">
        <v>78.2</v>
      </c>
      <c r="I73" s="64">
        <v>8.65</v>
      </c>
    </row>
    <row r="74" spans="1:9" ht="15">
      <c r="A74" s="57">
        <v>235</v>
      </c>
      <c r="B74" s="94" t="s">
        <v>133</v>
      </c>
      <c r="C74" s="94"/>
      <c r="D74" s="57">
        <v>100</v>
      </c>
      <c r="E74" s="57">
        <v>8.829</v>
      </c>
      <c r="F74" s="57">
        <v>8.083</v>
      </c>
      <c r="G74" s="57">
        <v>12.253</v>
      </c>
      <c r="H74" s="57">
        <v>157.952</v>
      </c>
      <c r="I74" s="64">
        <v>34.84</v>
      </c>
    </row>
    <row r="75" spans="1:9" ht="15">
      <c r="A75" s="57">
        <v>302</v>
      </c>
      <c r="B75" s="94" t="s">
        <v>134</v>
      </c>
      <c r="C75" s="94"/>
      <c r="D75" s="57">
        <v>150</v>
      </c>
      <c r="E75" s="57">
        <v>3.892</v>
      </c>
      <c r="F75" s="57">
        <v>5.354</v>
      </c>
      <c r="G75" s="57">
        <v>21.273</v>
      </c>
      <c r="H75" s="57">
        <v>157.494</v>
      </c>
      <c r="I75" s="64">
        <v>20.57</v>
      </c>
    </row>
    <row r="76" spans="1:9" ht="15">
      <c r="A76" s="57">
        <v>350</v>
      </c>
      <c r="B76" s="94" t="s">
        <v>135</v>
      </c>
      <c r="C76" s="94"/>
      <c r="D76" s="57">
        <v>200</v>
      </c>
      <c r="E76" s="57">
        <v>0.13</v>
      </c>
      <c r="F76" s="57">
        <v>0.05</v>
      </c>
      <c r="G76" s="57">
        <v>24.54</v>
      </c>
      <c r="H76" s="57">
        <v>117</v>
      </c>
      <c r="I76" s="64">
        <v>11.54</v>
      </c>
    </row>
    <row r="77" spans="1:9" ht="15">
      <c r="A77" s="57" t="s">
        <v>18</v>
      </c>
      <c r="B77" s="94" t="s">
        <v>19</v>
      </c>
      <c r="C77" s="94"/>
      <c r="D77" s="57">
        <v>35</v>
      </c>
      <c r="E77" s="57">
        <v>3.24</v>
      </c>
      <c r="F77" s="57">
        <v>1.18</v>
      </c>
      <c r="G77" s="57">
        <v>22.58</v>
      </c>
      <c r="H77" s="58">
        <v>106.38</v>
      </c>
      <c r="I77" s="64">
        <v>2.22</v>
      </c>
    </row>
    <row r="78" spans="1:9" ht="15">
      <c r="A78" s="57" t="s">
        <v>34</v>
      </c>
      <c r="B78" s="94" t="s">
        <v>35</v>
      </c>
      <c r="C78" s="94"/>
      <c r="D78" s="57">
        <v>120</v>
      </c>
      <c r="E78" s="57">
        <v>0.4</v>
      </c>
      <c r="F78" s="57">
        <v>0.4</v>
      </c>
      <c r="G78" s="57">
        <v>8.1</v>
      </c>
      <c r="H78" s="58">
        <v>37.6</v>
      </c>
      <c r="I78" s="63">
        <v>16.5</v>
      </c>
    </row>
    <row r="79" spans="1:9" ht="15">
      <c r="A79" s="96" t="s">
        <v>22</v>
      </c>
      <c r="B79" s="96"/>
      <c r="C79" s="96"/>
      <c r="D79" s="65">
        <f aca="true" t="shared" si="5" ref="D79:I79">SUM(D72:D78)</f>
        <v>865</v>
      </c>
      <c r="E79" s="57">
        <f t="shared" si="5"/>
        <v>19.231</v>
      </c>
      <c r="F79" s="57">
        <f t="shared" si="5"/>
        <v>18.447</v>
      </c>
      <c r="G79" s="57">
        <f t="shared" si="5"/>
        <v>99.646</v>
      </c>
      <c r="H79" s="58">
        <f t="shared" si="5"/>
        <v>661.226</v>
      </c>
      <c r="I79" s="64">
        <f t="shared" si="5"/>
        <v>107.03</v>
      </c>
    </row>
    <row r="80" spans="1:9" ht="15">
      <c r="A80" s="96" t="s">
        <v>31</v>
      </c>
      <c r="B80" s="96"/>
      <c r="C80" s="96"/>
      <c r="D80" s="96"/>
      <c r="E80" s="96"/>
      <c r="F80" s="96"/>
      <c r="G80" s="96"/>
      <c r="H80" s="96"/>
      <c r="I80" s="96"/>
    </row>
    <row r="81" spans="1:9" ht="15">
      <c r="A81" s="57">
        <v>236</v>
      </c>
      <c r="B81" s="94" t="s">
        <v>136</v>
      </c>
      <c r="C81" s="94"/>
      <c r="D81" s="57">
        <v>45</v>
      </c>
      <c r="E81" s="57">
        <v>1.44</v>
      </c>
      <c r="F81" s="57">
        <v>6.1</v>
      </c>
      <c r="G81" s="57">
        <v>7.6</v>
      </c>
      <c r="H81" s="58">
        <v>91</v>
      </c>
      <c r="I81" s="64">
        <v>9.64</v>
      </c>
    </row>
    <row r="82" spans="1:9" ht="15">
      <c r="A82" s="57">
        <v>99</v>
      </c>
      <c r="B82" s="94" t="s">
        <v>137</v>
      </c>
      <c r="C82" s="94"/>
      <c r="D82" s="57">
        <v>200</v>
      </c>
      <c r="E82" s="57">
        <v>1.478</v>
      </c>
      <c r="F82" s="57">
        <v>4.207</v>
      </c>
      <c r="G82" s="57">
        <v>8.844</v>
      </c>
      <c r="H82" s="57">
        <v>79.564</v>
      </c>
      <c r="I82" s="64">
        <v>10.25</v>
      </c>
    </row>
    <row r="83" spans="1:9" ht="15">
      <c r="A83" s="57">
        <v>259</v>
      </c>
      <c r="B83" s="94" t="s">
        <v>138</v>
      </c>
      <c r="C83" s="94"/>
      <c r="D83" s="57">
        <v>200</v>
      </c>
      <c r="E83" s="57">
        <v>14.782</v>
      </c>
      <c r="F83" s="57">
        <v>22.273</v>
      </c>
      <c r="G83" s="57">
        <v>20.814</v>
      </c>
      <c r="H83" s="57">
        <v>343.633</v>
      </c>
      <c r="I83" s="64">
        <v>64.11</v>
      </c>
    </row>
    <row r="84" spans="1:9" ht="15">
      <c r="A84" s="57">
        <v>348</v>
      </c>
      <c r="B84" s="94" t="s">
        <v>100</v>
      </c>
      <c r="C84" s="94"/>
      <c r="D84" s="57">
        <v>180</v>
      </c>
      <c r="E84" s="57">
        <v>0.054</v>
      </c>
      <c r="F84" s="57">
        <v>0.006</v>
      </c>
      <c r="G84" s="57">
        <v>9.165</v>
      </c>
      <c r="H84" s="57">
        <v>37.96</v>
      </c>
      <c r="I84" s="63">
        <v>6.6</v>
      </c>
    </row>
    <row r="85" spans="1:9" ht="15">
      <c r="A85" s="57" t="s">
        <v>18</v>
      </c>
      <c r="B85" s="94" t="s">
        <v>19</v>
      </c>
      <c r="C85" s="94"/>
      <c r="D85" s="57">
        <v>42</v>
      </c>
      <c r="E85" s="57">
        <v>3.02</v>
      </c>
      <c r="F85" s="57">
        <v>1.08</v>
      </c>
      <c r="G85" s="57">
        <v>19.73</v>
      </c>
      <c r="H85" s="57">
        <v>20.32</v>
      </c>
      <c r="I85" s="64">
        <v>2.68</v>
      </c>
    </row>
    <row r="86" spans="1:9" ht="15">
      <c r="A86" s="57" t="s">
        <v>34</v>
      </c>
      <c r="B86" s="94" t="s">
        <v>35</v>
      </c>
      <c r="C86" s="94"/>
      <c r="D86" s="57">
        <v>100</v>
      </c>
      <c r="E86" s="57">
        <v>0.4</v>
      </c>
      <c r="F86" s="57">
        <v>0.4</v>
      </c>
      <c r="G86" s="57">
        <v>8.1</v>
      </c>
      <c r="H86" s="58">
        <v>37.6</v>
      </c>
      <c r="I86" s="63">
        <v>13.75</v>
      </c>
    </row>
    <row r="87" spans="1:9" ht="15">
      <c r="A87" s="109" t="s">
        <v>22</v>
      </c>
      <c r="B87" s="109"/>
      <c r="C87" s="109"/>
      <c r="D87" s="65">
        <f aca="true" t="shared" si="6" ref="D87:I87">SUM(D81:D86)</f>
        <v>767</v>
      </c>
      <c r="E87" s="58">
        <f t="shared" si="6"/>
        <v>21.173999999999996</v>
      </c>
      <c r="F87" s="58">
        <f t="shared" si="6"/>
        <v>34.065999999999995</v>
      </c>
      <c r="G87" s="57">
        <f t="shared" si="6"/>
        <v>74.25299999999999</v>
      </c>
      <c r="H87" s="58">
        <f t="shared" si="6"/>
        <v>610.0770000000001</v>
      </c>
      <c r="I87" s="63">
        <f t="shared" si="6"/>
        <v>107.03</v>
      </c>
    </row>
    <row r="88" spans="1:9" ht="15">
      <c r="A88" s="106" t="s">
        <v>36</v>
      </c>
      <c r="B88" s="107"/>
      <c r="C88" s="107"/>
      <c r="D88" s="107"/>
      <c r="E88" s="107"/>
      <c r="F88" s="107"/>
      <c r="G88" s="107"/>
      <c r="H88" s="107"/>
      <c r="I88" s="108"/>
    </row>
    <row r="89" spans="1:9" ht="15">
      <c r="A89" s="57">
        <v>111</v>
      </c>
      <c r="B89" s="94" t="s">
        <v>139</v>
      </c>
      <c r="C89" s="94"/>
      <c r="D89" s="57">
        <v>200</v>
      </c>
      <c r="E89" s="57">
        <v>2</v>
      </c>
      <c r="F89" s="57">
        <v>3.08</v>
      </c>
      <c r="G89" s="58">
        <v>8.9</v>
      </c>
      <c r="H89" s="57">
        <v>71.4</v>
      </c>
      <c r="I89" s="64">
        <v>4.77</v>
      </c>
    </row>
    <row r="90" spans="1:9" ht="15">
      <c r="A90" s="57" t="s">
        <v>140</v>
      </c>
      <c r="B90" s="94" t="s">
        <v>141</v>
      </c>
      <c r="C90" s="94"/>
      <c r="D90" s="57">
        <v>100</v>
      </c>
      <c r="E90" s="57">
        <v>13.26</v>
      </c>
      <c r="F90" s="57">
        <v>11.63</v>
      </c>
      <c r="G90" s="57">
        <v>3.52</v>
      </c>
      <c r="H90" s="57">
        <v>185</v>
      </c>
      <c r="I90" s="64">
        <v>80.27</v>
      </c>
    </row>
    <row r="91" spans="1:9" ht="15">
      <c r="A91" s="57">
        <v>302</v>
      </c>
      <c r="B91" s="94" t="s">
        <v>50</v>
      </c>
      <c r="C91" s="94"/>
      <c r="D91" s="57">
        <v>160</v>
      </c>
      <c r="E91" s="57">
        <v>3.808</v>
      </c>
      <c r="F91" s="57">
        <v>3.078</v>
      </c>
      <c r="G91" s="57">
        <v>40.006</v>
      </c>
      <c r="H91" s="57">
        <v>202.952</v>
      </c>
      <c r="I91" s="64">
        <v>17.69</v>
      </c>
    </row>
    <row r="92" spans="1:9" ht="15">
      <c r="A92" s="57">
        <v>377</v>
      </c>
      <c r="B92" s="94" t="s">
        <v>30</v>
      </c>
      <c r="C92" s="94"/>
      <c r="D92" s="57">
        <v>210</v>
      </c>
      <c r="E92" s="57">
        <v>0.144</v>
      </c>
      <c r="F92" s="57">
        <v>0.144</v>
      </c>
      <c r="G92" s="57">
        <v>25.085</v>
      </c>
      <c r="H92" s="57">
        <v>103.104</v>
      </c>
      <c r="I92" s="64">
        <v>2.12</v>
      </c>
    </row>
    <row r="93" spans="1:9" ht="15">
      <c r="A93" s="57" t="s">
        <v>18</v>
      </c>
      <c r="B93" s="94" t="s">
        <v>19</v>
      </c>
      <c r="C93" s="94"/>
      <c r="D93" s="57">
        <v>34</v>
      </c>
      <c r="E93" s="57">
        <v>3.01</v>
      </c>
      <c r="F93" s="57">
        <v>1.1</v>
      </c>
      <c r="G93" s="57">
        <v>19.89</v>
      </c>
      <c r="H93" s="57">
        <v>104.32</v>
      </c>
      <c r="I93" s="64">
        <v>2.18</v>
      </c>
    </row>
    <row r="94" spans="1:9" ht="15">
      <c r="A94" s="96" t="s">
        <v>22</v>
      </c>
      <c r="B94" s="96"/>
      <c r="C94" s="96"/>
      <c r="D94" s="65">
        <f aca="true" t="shared" si="7" ref="D94:I94">SUM(D89:D93)</f>
        <v>704</v>
      </c>
      <c r="E94" s="58">
        <f t="shared" si="7"/>
        <v>22.221999999999994</v>
      </c>
      <c r="F94" s="58">
        <f t="shared" si="7"/>
        <v>19.032</v>
      </c>
      <c r="G94" s="57">
        <f t="shared" si="7"/>
        <v>97.401</v>
      </c>
      <c r="H94" s="57">
        <f t="shared" si="7"/>
        <v>666.7760000000001</v>
      </c>
      <c r="I94" s="64">
        <f t="shared" si="7"/>
        <v>107.03</v>
      </c>
    </row>
  </sheetData>
  <sheetProtection/>
  <mergeCells count="88">
    <mergeCell ref="B75:C75"/>
    <mergeCell ref="B76:C76"/>
    <mergeCell ref="B67:C67"/>
    <mergeCell ref="B68:C68"/>
    <mergeCell ref="B69:C69"/>
    <mergeCell ref="A70:C70"/>
    <mergeCell ref="A8:I8"/>
    <mergeCell ref="A7:I7"/>
    <mergeCell ref="A19:I19"/>
    <mergeCell ref="B92:C92"/>
    <mergeCell ref="B93:C93"/>
    <mergeCell ref="A80:I80"/>
    <mergeCell ref="B81:C81"/>
    <mergeCell ref="B72:C72"/>
    <mergeCell ref="B73:C73"/>
    <mergeCell ref="B74:C74"/>
    <mergeCell ref="B83:C83"/>
    <mergeCell ref="B84:C84"/>
    <mergeCell ref="B85:C85"/>
    <mergeCell ref="B86:C86"/>
    <mergeCell ref="B77:C77"/>
    <mergeCell ref="B78:C78"/>
    <mergeCell ref="A79:C79"/>
    <mergeCell ref="B66:C66"/>
    <mergeCell ref="A94:C94"/>
    <mergeCell ref="A10:I10"/>
    <mergeCell ref="A11:I11"/>
    <mergeCell ref="A87:C87"/>
    <mergeCell ref="A88:I88"/>
    <mergeCell ref="B89:C89"/>
    <mergeCell ref="B90:C90"/>
    <mergeCell ref="B91:C91"/>
    <mergeCell ref="B82:C82"/>
    <mergeCell ref="B57:C57"/>
    <mergeCell ref="B58:C58"/>
    <mergeCell ref="B59:C59"/>
    <mergeCell ref="B60:C60"/>
    <mergeCell ref="A61:C61"/>
    <mergeCell ref="A71:I71"/>
    <mergeCell ref="A62:I62"/>
    <mergeCell ref="B63:C63"/>
    <mergeCell ref="B64:C64"/>
    <mergeCell ref="B65:C65"/>
    <mergeCell ref="B50:C50"/>
    <mergeCell ref="A52:I52"/>
    <mergeCell ref="A53:I53"/>
    <mergeCell ref="B54:C54"/>
    <mergeCell ref="B55:C55"/>
    <mergeCell ref="B56:C56"/>
    <mergeCell ref="B40:C40"/>
    <mergeCell ref="B41:C41"/>
    <mergeCell ref="B42:C42"/>
    <mergeCell ref="A43:C43"/>
    <mergeCell ref="A51:C51"/>
    <mergeCell ref="B45:C45"/>
    <mergeCell ref="B46:C46"/>
    <mergeCell ref="B47:C47"/>
    <mergeCell ref="B48:C48"/>
    <mergeCell ref="B49:C49"/>
    <mergeCell ref="B30:C30"/>
    <mergeCell ref="B31:C31"/>
    <mergeCell ref="A44:I44"/>
    <mergeCell ref="B33:C33"/>
    <mergeCell ref="B34:C34"/>
    <mergeCell ref="A35:C35"/>
    <mergeCell ref="A36:I36"/>
    <mergeCell ref="B37:C37"/>
    <mergeCell ref="B38:C38"/>
    <mergeCell ref="B39:C39"/>
    <mergeCell ref="B32:C32"/>
    <mergeCell ref="B21:C21"/>
    <mergeCell ref="B22:C22"/>
    <mergeCell ref="B23:C23"/>
    <mergeCell ref="B24:C24"/>
    <mergeCell ref="B25:C25"/>
    <mergeCell ref="A26:C26"/>
    <mergeCell ref="A27:I27"/>
    <mergeCell ref="B28:C28"/>
    <mergeCell ref="B29:C29"/>
    <mergeCell ref="B20:C20"/>
    <mergeCell ref="B9:C9"/>
    <mergeCell ref="B12:C12"/>
    <mergeCell ref="B13:C13"/>
    <mergeCell ref="B14:C14"/>
    <mergeCell ref="B15:C15"/>
    <mergeCell ref="B16:C16"/>
    <mergeCell ref="B17:C17"/>
    <mergeCell ref="A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PageLayoutView="0" workbookViewId="0" topLeftCell="A61">
      <selection activeCell="D75" sqref="D75"/>
    </sheetView>
  </sheetViews>
  <sheetFormatPr defaultColWidth="9.140625" defaultRowHeight="15"/>
  <cols>
    <col min="1" max="1" width="12.57421875" style="0" customWidth="1"/>
    <col min="3" max="3" width="26.00390625" style="0" customWidth="1"/>
    <col min="8" max="8" width="12.57421875" style="0" customWidth="1"/>
  </cols>
  <sheetData>
    <row r="1" spans="5:9" ht="15">
      <c r="E1" s="4"/>
      <c r="F1" s="4"/>
      <c r="G1" s="4"/>
      <c r="H1" s="4"/>
      <c r="I1" s="4"/>
    </row>
    <row r="2" spans="1:9" ht="15">
      <c r="A2" s="11"/>
      <c r="B2" s="11"/>
      <c r="C2" s="11"/>
      <c r="D2" s="11"/>
      <c r="E2" s="21" t="s">
        <v>0</v>
      </c>
      <c r="F2" s="21"/>
      <c r="G2" s="21"/>
      <c r="H2" s="21"/>
      <c r="I2" s="21"/>
    </row>
    <row r="3" spans="1:9" ht="15">
      <c r="A3" s="11"/>
      <c r="B3" s="11"/>
      <c r="C3" s="11"/>
      <c r="D3" s="11"/>
      <c r="E3" s="21" t="s">
        <v>1</v>
      </c>
      <c r="F3" s="21"/>
      <c r="G3" s="21"/>
      <c r="H3" s="21"/>
      <c r="I3" s="21"/>
    </row>
    <row r="4" spans="1:9" ht="15">
      <c r="A4" s="11"/>
      <c r="B4" s="11"/>
      <c r="C4" s="11"/>
      <c r="D4" s="11"/>
      <c r="E4" s="21" t="s">
        <v>2</v>
      </c>
      <c r="F4" s="21"/>
      <c r="G4" s="21"/>
      <c r="H4" s="21"/>
      <c r="I4" s="21"/>
    </row>
    <row r="5" spans="1:9" ht="15">
      <c r="A5" s="11"/>
      <c r="B5" s="11"/>
      <c r="C5" s="11"/>
      <c r="D5" s="11"/>
      <c r="E5" s="22"/>
      <c r="F5" s="22"/>
      <c r="G5" s="21" t="s">
        <v>3</v>
      </c>
      <c r="H5" s="21"/>
      <c r="I5" s="21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">
      <c r="A7" s="15"/>
      <c r="B7" s="119" t="s">
        <v>110</v>
      </c>
      <c r="C7" s="119"/>
      <c r="D7" s="119"/>
      <c r="E7" s="119"/>
      <c r="F7" s="119"/>
      <c r="G7" s="119"/>
      <c r="H7" s="119"/>
      <c r="I7" s="119"/>
    </row>
    <row r="8" spans="1:9" ht="15">
      <c r="A8" s="15"/>
      <c r="B8" s="119"/>
      <c r="C8" s="119"/>
      <c r="D8" s="119"/>
      <c r="E8" s="119"/>
      <c r="F8" s="119"/>
      <c r="G8" s="119"/>
      <c r="H8" s="119"/>
      <c r="I8" s="119"/>
    </row>
    <row r="9" spans="1:9" ht="18" customHeight="1">
      <c r="A9" s="36" t="s">
        <v>6</v>
      </c>
      <c r="B9" s="113" t="s">
        <v>69</v>
      </c>
      <c r="C9" s="114"/>
      <c r="D9" s="37" t="s">
        <v>8</v>
      </c>
      <c r="E9" s="38" t="s">
        <v>9</v>
      </c>
      <c r="F9" s="39" t="s">
        <v>10</v>
      </c>
      <c r="G9" s="39" t="s">
        <v>11</v>
      </c>
      <c r="H9" s="40" t="s">
        <v>70</v>
      </c>
      <c r="I9" s="40" t="s">
        <v>71</v>
      </c>
    </row>
    <row r="10" spans="1:9" ht="15.75" customHeight="1">
      <c r="A10" s="118" t="s">
        <v>72</v>
      </c>
      <c r="B10" s="140"/>
      <c r="C10" s="140"/>
      <c r="D10" s="140"/>
      <c r="E10" s="140"/>
      <c r="F10" s="140"/>
      <c r="G10" s="140"/>
      <c r="H10" s="140"/>
      <c r="I10" s="141"/>
    </row>
    <row r="11" spans="1:9" ht="15">
      <c r="A11" s="115" t="s">
        <v>13</v>
      </c>
      <c r="B11" s="116"/>
      <c r="C11" s="116"/>
      <c r="D11" s="116"/>
      <c r="E11" s="116"/>
      <c r="F11" s="116"/>
      <c r="G11" s="116"/>
      <c r="H11" s="116"/>
      <c r="I11" s="117"/>
    </row>
    <row r="12" spans="1:9" ht="15">
      <c r="A12" s="24">
        <v>15</v>
      </c>
      <c r="B12" s="74" t="s">
        <v>14</v>
      </c>
      <c r="C12" s="74"/>
      <c r="D12" s="24">
        <v>15</v>
      </c>
      <c r="E12" s="24">
        <v>4</v>
      </c>
      <c r="F12" s="24">
        <v>3.9</v>
      </c>
      <c r="G12" s="24">
        <v>0</v>
      </c>
      <c r="H12" s="24">
        <v>54</v>
      </c>
      <c r="I12" s="24">
        <v>18.6</v>
      </c>
    </row>
    <row r="13" spans="1:9" ht="15">
      <c r="A13" s="24">
        <v>14</v>
      </c>
      <c r="B13" s="74" t="s">
        <v>15</v>
      </c>
      <c r="C13" s="74"/>
      <c r="D13" s="24">
        <v>15</v>
      </c>
      <c r="E13" s="24">
        <v>1.2</v>
      </c>
      <c r="F13" s="24">
        <v>7.25</v>
      </c>
      <c r="G13" s="24">
        <v>0.28</v>
      </c>
      <c r="H13" s="24">
        <v>99.13</v>
      </c>
      <c r="I13" s="24">
        <v>19.13</v>
      </c>
    </row>
    <row r="14" spans="1:9" ht="30.75" customHeight="1">
      <c r="A14" s="24">
        <v>120</v>
      </c>
      <c r="B14" s="74" t="s">
        <v>16</v>
      </c>
      <c r="C14" s="74"/>
      <c r="D14" s="24">
        <v>200</v>
      </c>
      <c r="E14" s="24">
        <v>4.38</v>
      </c>
      <c r="F14" s="24">
        <v>3.8</v>
      </c>
      <c r="G14" s="24">
        <v>14.36</v>
      </c>
      <c r="H14" s="24">
        <v>120</v>
      </c>
      <c r="I14" s="24">
        <v>16.74</v>
      </c>
    </row>
    <row r="15" spans="1:9" ht="15">
      <c r="A15" s="24">
        <v>383</v>
      </c>
      <c r="B15" s="74" t="s">
        <v>17</v>
      </c>
      <c r="C15" s="74"/>
      <c r="D15" s="24">
        <v>200</v>
      </c>
      <c r="E15" s="24">
        <v>5.13</v>
      </c>
      <c r="F15" s="24">
        <v>4.32</v>
      </c>
      <c r="G15" s="24">
        <v>18.72</v>
      </c>
      <c r="H15" s="24">
        <v>135.7</v>
      </c>
      <c r="I15" s="24">
        <v>16.09</v>
      </c>
    </row>
    <row r="16" spans="1:9" ht="15">
      <c r="A16" s="24" t="s">
        <v>18</v>
      </c>
      <c r="B16" s="74" t="s">
        <v>19</v>
      </c>
      <c r="C16" s="74"/>
      <c r="D16" s="24">
        <v>49</v>
      </c>
      <c r="E16" s="24">
        <v>6.02</v>
      </c>
      <c r="F16" s="24">
        <v>2.18</v>
      </c>
      <c r="G16" s="24">
        <v>4.3</v>
      </c>
      <c r="H16" s="24">
        <v>204.1</v>
      </c>
      <c r="I16" s="28">
        <v>3.07</v>
      </c>
    </row>
    <row r="17" spans="1:9" ht="15">
      <c r="A17" s="24" t="s">
        <v>34</v>
      </c>
      <c r="B17" s="74" t="s">
        <v>21</v>
      </c>
      <c r="C17" s="74"/>
      <c r="D17" s="24">
        <v>120</v>
      </c>
      <c r="E17" s="24">
        <v>0.4</v>
      </c>
      <c r="F17" s="24">
        <v>0.2</v>
      </c>
      <c r="G17" s="24">
        <v>9.8</v>
      </c>
      <c r="H17" s="24">
        <v>47</v>
      </c>
      <c r="I17" s="24">
        <v>16.5</v>
      </c>
    </row>
    <row r="18" spans="1:9" ht="15">
      <c r="A18" s="83" t="s">
        <v>22</v>
      </c>
      <c r="B18" s="100"/>
      <c r="C18" s="101"/>
      <c r="D18" s="26">
        <f aca="true" t="shared" si="0" ref="D18:I18">SUM(D12:D17)</f>
        <v>599</v>
      </c>
      <c r="E18" s="24">
        <f t="shared" si="0"/>
        <v>21.13</v>
      </c>
      <c r="F18" s="24">
        <f t="shared" si="0"/>
        <v>21.65</v>
      </c>
      <c r="G18" s="24">
        <f t="shared" si="0"/>
        <v>47.459999999999994</v>
      </c>
      <c r="H18" s="24">
        <f t="shared" si="0"/>
        <v>659.93</v>
      </c>
      <c r="I18" s="25">
        <f t="shared" si="0"/>
        <v>90.13</v>
      </c>
    </row>
    <row r="19" spans="1:9" ht="15">
      <c r="A19" s="118" t="s">
        <v>23</v>
      </c>
      <c r="B19" s="116"/>
      <c r="C19" s="116"/>
      <c r="D19" s="116"/>
      <c r="E19" s="116"/>
      <c r="F19" s="116"/>
      <c r="G19" s="116"/>
      <c r="H19" s="116"/>
      <c r="I19" s="117"/>
    </row>
    <row r="20" spans="1:9" ht="15">
      <c r="A20" s="24" t="s">
        <v>46</v>
      </c>
      <c r="B20" s="74" t="s">
        <v>73</v>
      </c>
      <c r="C20" s="74"/>
      <c r="D20" s="25">
        <v>25</v>
      </c>
      <c r="E20" s="24">
        <v>4.3</v>
      </c>
      <c r="F20" s="24">
        <v>3</v>
      </c>
      <c r="G20" s="24">
        <v>0</v>
      </c>
      <c r="H20" s="28">
        <v>4</v>
      </c>
      <c r="I20" s="24">
        <v>11.09</v>
      </c>
    </row>
    <row r="21" spans="1:9" ht="15">
      <c r="A21" s="24">
        <v>210</v>
      </c>
      <c r="B21" s="74" t="s">
        <v>24</v>
      </c>
      <c r="C21" s="74"/>
      <c r="D21" s="25">
        <v>150</v>
      </c>
      <c r="E21" s="24">
        <v>13.93</v>
      </c>
      <c r="F21" s="24">
        <v>24.82</v>
      </c>
      <c r="G21" s="24">
        <v>0.72</v>
      </c>
      <c r="H21" s="24">
        <v>289.65</v>
      </c>
      <c r="I21" s="24">
        <v>52.63</v>
      </c>
    </row>
    <row r="22" spans="1:9" ht="15">
      <c r="A22" s="24">
        <v>376</v>
      </c>
      <c r="B22" s="74" t="s">
        <v>30</v>
      </c>
      <c r="C22" s="74"/>
      <c r="D22" s="25">
        <v>210</v>
      </c>
      <c r="E22" s="24">
        <v>0.13</v>
      </c>
      <c r="F22" s="24">
        <v>0.02</v>
      </c>
      <c r="G22" s="24">
        <v>15.2</v>
      </c>
      <c r="H22" s="24">
        <v>62</v>
      </c>
      <c r="I22" s="28">
        <v>2.12</v>
      </c>
    </row>
    <row r="23" spans="1:9" ht="15">
      <c r="A23" s="24">
        <v>432</v>
      </c>
      <c r="B23" s="74" t="s">
        <v>26</v>
      </c>
      <c r="C23" s="74"/>
      <c r="D23" s="25">
        <v>40</v>
      </c>
      <c r="E23" s="24">
        <v>3.59</v>
      </c>
      <c r="F23" s="24">
        <v>2.53</v>
      </c>
      <c r="G23" s="24">
        <v>21.81</v>
      </c>
      <c r="H23" s="24">
        <v>126.63</v>
      </c>
      <c r="I23" s="24">
        <v>5.28</v>
      </c>
    </row>
    <row r="24" spans="1:9" ht="15">
      <c r="A24" s="24" t="s">
        <v>18</v>
      </c>
      <c r="B24" s="74" t="s">
        <v>19</v>
      </c>
      <c r="C24" s="74"/>
      <c r="D24" s="25">
        <v>40</v>
      </c>
      <c r="E24" s="24">
        <v>1.32</v>
      </c>
      <c r="F24" s="24">
        <v>0.24</v>
      </c>
      <c r="G24" s="24">
        <v>7.93</v>
      </c>
      <c r="H24" s="24">
        <v>39.6</v>
      </c>
      <c r="I24" s="24">
        <v>2.51</v>
      </c>
    </row>
    <row r="25" spans="1:9" ht="15">
      <c r="A25" s="24" t="s">
        <v>34</v>
      </c>
      <c r="B25" s="74" t="s">
        <v>35</v>
      </c>
      <c r="C25" s="74"/>
      <c r="D25" s="25">
        <v>120</v>
      </c>
      <c r="E25" s="24">
        <v>0.4</v>
      </c>
      <c r="F25" s="24">
        <v>0.2</v>
      </c>
      <c r="G25" s="24">
        <v>9.2</v>
      </c>
      <c r="H25" s="24">
        <v>47</v>
      </c>
      <c r="I25" s="28">
        <v>16.5</v>
      </c>
    </row>
    <row r="26" spans="1:9" ht="15">
      <c r="A26" s="83" t="s">
        <v>22</v>
      </c>
      <c r="B26" s="100"/>
      <c r="C26" s="101"/>
      <c r="D26" s="26">
        <f aca="true" t="shared" si="1" ref="D26:I26">SUM(D20:D25)</f>
        <v>585</v>
      </c>
      <c r="E26" s="24">
        <f t="shared" si="1"/>
        <v>23.669999999999998</v>
      </c>
      <c r="F26" s="24">
        <f t="shared" si="1"/>
        <v>30.81</v>
      </c>
      <c r="G26" s="24">
        <f t="shared" si="1"/>
        <v>54.86</v>
      </c>
      <c r="H26" s="24">
        <f t="shared" si="1"/>
        <v>568.88</v>
      </c>
      <c r="I26" s="25">
        <f t="shared" si="1"/>
        <v>90.13000000000001</v>
      </c>
    </row>
    <row r="27" spans="1:9" ht="15">
      <c r="A27" s="124" t="s">
        <v>74</v>
      </c>
      <c r="B27" s="125"/>
      <c r="C27" s="125"/>
      <c r="D27" s="125"/>
      <c r="E27" s="125"/>
      <c r="F27" s="125"/>
      <c r="G27" s="125"/>
      <c r="H27" s="125"/>
      <c r="I27" s="126"/>
    </row>
    <row r="28" spans="1:9" ht="15">
      <c r="A28" s="24">
        <v>279</v>
      </c>
      <c r="B28" s="74" t="s">
        <v>28</v>
      </c>
      <c r="C28" s="74"/>
      <c r="D28" s="24">
        <v>110</v>
      </c>
      <c r="E28" s="24">
        <v>7.49</v>
      </c>
      <c r="F28" s="24">
        <v>11.49</v>
      </c>
      <c r="G28" s="24">
        <v>5.24</v>
      </c>
      <c r="H28" s="24">
        <v>127</v>
      </c>
      <c r="I28" s="24">
        <v>57.96</v>
      </c>
    </row>
    <row r="29" spans="1:9" ht="15">
      <c r="A29" s="24">
        <v>309</v>
      </c>
      <c r="B29" s="74" t="s">
        <v>29</v>
      </c>
      <c r="C29" s="74"/>
      <c r="D29" s="24">
        <v>160</v>
      </c>
      <c r="E29" s="24">
        <v>6.32</v>
      </c>
      <c r="F29" s="24">
        <v>4.5</v>
      </c>
      <c r="G29" s="24">
        <v>38.85</v>
      </c>
      <c r="H29" s="24">
        <v>221.25</v>
      </c>
      <c r="I29" s="24">
        <v>14.12</v>
      </c>
    </row>
    <row r="30" spans="1:9" ht="15">
      <c r="A30" s="24">
        <v>376</v>
      </c>
      <c r="B30" s="74" t="s">
        <v>30</v>
      </c>
      <c r="C30" s="74"/>
      <c r="D30" s="24">
        <v>210</v>
      </c>
      <c r="E30" s="24">
        <v>0.13</v>
      </c>
      <c r="F30" s="24">
        <v>0.02</v>
      </c>
      <c r="G30" s="24">
        <v>15.2</v>
      </c>
      <c r="H30" s="24">
        <v>62</v>
      </c>
      <c r="I30" s="24">
        <v>2.12</v>
      </c>
    </row>
    <row r="31" spans="1:9" ht="15">
      <c r="A31" s="24" t="s">
        <v>18</v>
      </c>
      <c r="B31" s="74" t="s">
        <v>19</v>
      </c>
      <c r="C31" s="74"/>
      <c r="D31" s="24">
        <v>34</v>
      </c>
      <c r="E31" s="24">
        <v>3.2</v>
      </c>
      <c r="F31" s="24">
        <v>7.93</v>
      </c>
      <c r="G31" s="24">
        <v>29.68</v>
      </c>
      <c r="H31" s="24">
        <v>104</v>
      </c>
      <c r="I31" s="24">
        <v>2.18</v>
      </c>
    </row>
    <row r="32" spans="1:9" ht="15">
      <c r="A32" s="24" t="s">
        <v>34</v>
      </c>
      <c r="B32" s="90" t="s">
        <v>21</v>
      </c>
      <c r="C32" s="112"/>
      <c r="D32" s="24">
        <v>100</v>
      </c>
      <c r="E32" s="24">
        <v>0.4</v>
      </c>
      <c r="F32" s="24">
        <v>0.2</v>
      </c>
      <c r="G32" s="24">
        <v>9.8</v>
      </c>
      <c r="H32" s="24">
        <v>47</v>
      </c>
      <c r="I32" s="24">
        <v>13.75</v>
      </c>
    </row>
    <row r="33" spans="1:9" ht="15">
      <c r="A33" s="83" t="s">
        <v>22</v>
      </c>
      <c r="B33" s="100"/>
      <c r="C33" s="101"/>
      <c r="D33" s="27">
        <f aca="true" t="shared" si="2" ref="D33:I33">SUM(D28:D32)</f>
        <v>614</v>
      </c>
      <c r="E33" s="24">
        <f t="shared" si="2"/>
        <v>17.54</v>
      </c>
      <c r="F33" s="24">
        <f t="shared" si="2"/>
        <v>24.14</v>
      </c>
      <c r="G33" s="24">
        <f t="shared" si="2"/>
        <v>98.77</v>
      </c>
      <c r="H33" s="24">
        <f t="shared" si="2"/>
        <v>561.25</v>
      </c>
      <c r="I33" s="25">
        <f t="shared" si="2"/>
        <v>90.13000000000001</v>
      </c>
    </row>
    <row r="34" spans="1:9" ht="15">
      <c r="A34" s="83" t="s">
        <v>31</v>
      </c>
      <c r="B34" s="120"/>
      <c r="C34" s="120"/>
      <c r="D34" s="120"/>
      <c r="E34" s="120"/>
      <c r="F34" s="120"/>
      <c r="G34" s="120"/>
      <c r="H34" s="120"/>
      <c r="I34" s="121"/>
    </row>
    <row r="35" spans="1:9" ht="15">
      <c r="A35" s="24">
        <v>224</v>
      </c>
      <c r="B35" s="90" t="s">
        <v>75</v>
      </c>
      <c r="C35" s="91"/>
      <c r="D35" s="24">
        <v>150</v>
      </c>
      <c r="E35" s="28">
        <v>11.16</v>
      </c>
      <c r="F35" s="28">
        <v>13.13</v>
      </c>
      <c r="G35" s="28">
        <v>44.01</v>
      </c>
      <c r="H35" s="28">
        <v>298.5</v>
      </c>
      <c r="I35" s="24">
        <v>66.43</v>
      </c>
    </row>
    <row r="36" spans="1:9" ht="15">
      <c r="A36" s="24">
        <v>377</v>
      </c>
      <c r="B36" s="74" t="s">
        <v>76</v>
      </c>
      <c r="C36" s="74"/>
      <c r="D36" s="24">
        <v>210</v>
      </c>
      <c r="E36" s="24">
        <v>0.13</v>
      </c>
      <c r="F36" s="24">
        <v>0.02</v>
      </c>
      <c r="G36" s="24">
        <v>15.2</v>
      </c>
      <c r="H36" s="24">
        <v>62</v>
      </c>
      <c r="I36" s="24">
        <v>2.12</v>
      </c>
    </row>
    <row r="37" spans="1:9" ht="15">
      <c r="A37" s="24" t="s">
        <v>18</v>
      </c>
      <c r="B37" s="74" t="s">
        <v>19</v>
      </c>
      <c r="C37" s="74"/>
      <c r="D37" s="24">
        <v>37</v>
      </c>
      <c r="E37" s="24">
        <v>6.02</v>
      </c>
      <c r="F37" s="24">
        <v>2.18</v>
      </c>
      <c r="G37" s="24">
        <v>4.3</v>
      </c>
      <c r="H37" s="24">
        <v>204.1</v>
      </c>
      <c r="I37" s="24">
        <v>2.33</v>
      </c>
    </row>
    <row r="38" spans="1:9" ht="15">
      <c r="A38" s="24" t="s">
        <v>34</v>
      </c>
      <c r="B38" s="74" t="s">
        <v>35</v>
      </c>
      <c r="C38" s="74"/>
      <c r="D38" s="25">
        <v>140</v>
      </c>
      <c r="E38" s="24">
        <v>0.54</v>
      </c>
      <c r="F38" s="24">
        <v>0.12</v>
      </c>
      <c r="G38" s="24">
        <v>10.2</v>
      </c>
      <c r="H38" s="24">
        <v>52</v>
      </c>
      <c r="I38" s="28">
        <v>19.25</v>
      </c>
    </row>
    <row r="39" spans="1:9" ht="15">
      <c r="A39" s="83" t="s">
        <v>22</v>
      </c>
      <c r="B39" s="100"/>
      <c r="C39" s="101"/>
      <c r="D39" s="26">
        <f aca="true" t="shared" si="3" ref="D39:I39">SUM(D35:D38)</f>
        <v>537</v>
      </c>
      <c r="E39" s="24">
        <f t="shared" si="3"/>
        <v>17.85</v>
      </c>
      <c r="F39" s="24">
        <f t="shared" si="3"/>
        <v>15.45</v>
      </c>
      <c r="G39" s="24">
        <f t="shared" si="3"/>
        <v>73.71</v>
      </c>
      <c r="H39" s="24">
        <f t="shared" si="3"/>
        <v>616.6</v>
      </c>
      <c r="I39" s="25">
        <f t="shared" si="3"/>
        <v>90.13000000000001</v>
      </c>
    </row>
    <row r="40" spans="1:9" ht="15">
      <c r="A40" s="122" t="s">
        <v>36</v>
      </c>
      <c r="B40" s="123"/>
      <c r="C40" s="123"/>
      <c r="D40" s="123"/>
      <c r="E40" s="123"/>
      <c r="F40" s="123"/>
      <c r="G40" s="123"/>
      <c r="H40" s="116"/>
      <c r="I40" s="117"/>
    </row>
    <row r="41" spans="1:9" ht="15">
      <c r="A41" s="24">
        <v>52</v>
      </c>
      <c r="B41" s="74" t="s">
        <v>37</v>
      </c>
      <c r="C41" s="74"/>
      <c r="D41" s="24">
        <v>60</v>
      </c>
      <c r="E41" s="24">
        <v>1.44</v>
      </c>
      <c r="F41" s="24">
        <v>6.1</v>
      </c>
      <c r="G41" s="24">
        <v>7.6</v>
      </c>
      <c r="H41" s="28">
        <v>91</v>
      </c>
      <c r="I41" s="41">
        <v>6.64</v>
      </c>
    </row>
    <row r="42" spans="1:9" ht="15">
      <c r="A42" s="24">
        <v>260</v>
      </c>
      <c r="B42" s="74" t="s">
        <v>38</v>
      </c>
      <c r="C42" s="74"/>
      <c r="D42" s="29">
        <v>100</v>
      </c>
      <c r="E42" s="24">
        <v>14.44</v>
      </c>
      <c r="F42" s="24">
        <v>35.03</v>
      </c>
      <c r="G42" s="24">
        <v>17.12</v>
      </c>
      <c r="H42" s="24">
        <v>443.58</v>
      </c>
      <c r="I42" s="41">
        <v>52.47</v>
      </c>
    </row>
    <row r="43" spans="1:9" ht="15">
      <c r="A43" s="24">
        <v>302</v>
      </c>
      <c r="B43" s="74" t="s">
        <v>39</v>
      </c>
      <c r="C43" s="74"/>
      <c r="D43" s="25">
        <v>150</v>
      </c>
      <c r="E43" s="24">
        <v>3.808</v>
      </c>
      <c r="F43" s="24">
        <v>3.078</v>
      </c>
      <c r="G43" s="24">
        <v>40.006</v>
      </c>
      <c r="H43" s="24">
        <v>202.952</v>
      </c>
      <c r="I43" s="42">
        <v>12.77</v>
      </c>
    </row>
    <row r="44" spans="1:9" ht="15">
      <c r="A44" s="24">
        <v>376</v>
      </c>
      <c r="B44" s="74" t="s">
        <v>25</v>
      </c>
      <c r="C44" s="74"/>
      <c r="D44" s="29">
        <v>210</v>
      </c>
      <c r="E44" s="24">
        <v>0.13</v>
      </c>
      <c r="F44" s="24">
        <v>0.02</v>
      </c>
      <c r="G44" s="24">
        <v>15.2</v>
      </c>
      <c r="H44" s="24">
        <v>62</v>
      </c>
      <c r="I44" s="41">
        <v>2.12</v>
      </c>
    </row>
    <row r="45" spans="1:9" ht="15">
      <c r="A45" s="24" t="s">
        <v>18</v>
      </c>
      <c r="B45" s="74" t="s">
        <v>19</v>
      </c>
      <c r="C45" s="74"/>
      <c r="D45" s="24">
        <v>38</v>
      </c>
      <c r="E45" s="24">
        <v>1.32</v>
      </c>
      <c r="F45" s="24">
        <v>0.24</v>
      </c>
      <c r="G45" s="24">
        <v>7.93</v>
      </c>
      <c r="H45" s="24">
        <v>39.6</v>
      </c>
      <c r="I45" s="24">
        <v>2.38</v>
      </c>
    </row>
    <row r="46" spans="1:9" ht="15">
      <c r="A46" s="24" t="s">
        <v>34</v>
      </c>
      <c r="B46" s="74" t="s">
        <v>35</v>
      </c>
      <c r="C46" s="74"/>
      <c r="D46" s="25">
        <v>100</v>
      </c>
      <c r="E46" s="24">
        <v>0.2</v>
      </c>
      <c r="F46" s="24">
        <v>0.1</v>
      </c>
      <c r="G46" s="24">
        <v>4.86</v>
      </c>
      <c r="H46" s="24">
        <v>25.8</v>
      </c>
      <c r="I46" s="28">
        <v>13.75</v>
      </c>
    </row>
    <row r="47" spans="1:9" ht="15">
      <c r="A47" s="83" t="s">
        <v>22</v>
      </c>
      <c r="B47" s="100"/>
      <c r="C47" s="101"/>
      <c r="D47" s="27">
        <f aca="true" t="shared" si="4" ref="D47:I47">SUM(D41:D46)</f>
        <v>658</v>
      </c>
      <c r="E47" s="24">
        <f t="shared" si="4"/>
        <v>21.337999999999997</v>
      </c>
      <c r="F47" s="24">
        <f t="shared" si="4"/>
        <v>44.56800000000001</v>
      </c>
      <c r="G47" s="24">
        <f t="shared" si="4"/>
        <v>92.716</v>
      </c>
      <c r="H47" s="24">
        <f t="shared" si="4"/>
        <v>864.9319999999999</v>
      </c>
      <c r="I47" s="25">
        <f t="shared" si="4"/>
        <v>90.13</v>
      </c>
    </row>
    <row r="48" spans="1:9" ht="15">
      <c r="A48" s="122" t="s">
        <v>92</v>
      </c>
      <c r="B48" s="123"/>
      <c r="C48" s="123"/>
      <c r="D48" s="123"/>
      <c r="E48" s="123"/>
      <c r="F48" s="123"/>
      <c r="G48" s="123"/>
      <c r="H48" s="127"/>
      <c r="I48" s="128"/>
    </row>
    <row r="49" spans="1:9" ht="15">
      <c r="A49" s="24">
        <v>229</v>
      </c>
      <c r="B49" s="74" t="s">
        <v>77</v>
      </c>
      <c r="C49" s="74"/>
      <c r="D49" s="24">
        <v>190</v>
      </c>
      <c r="E49" s="24">
        <v>5.85</v>
      </c>
      <c r="F49" s="24">
        <v>10.35</v>
      </c>
      <c r="G49" s="24">
        <v>22.5</v>
      </c>
      <c r="H49" s="24">
        <v>205.77</v>
      </c>
      <c r="I49" s="24">
        <v>27.98</v>
      </c>
    </row>
    <row r="50" spans="1:9" ht="15">
      <c r="A50" s="24" t="s">
        <v>57</v>
      </c>
      <c r="B50" s="74" t="s">
        <v>78</v>
      </c>
      <c r="C50" s="74"/>
      <c r="D50" s="24">
        <v>25</v>
      </c>
      <c r="E50" s="24">
        <v>1.68</v>
      </c>
      <c r="F50" s="24">
        <v>1.5</v>
      </c>
      <c r="G50" s="24">
        <v>22.89</v>
      </c>
      <c r="H50" s="24">
        <v>108.6</v>
      </c>
      <c r="I50" s="24">
        <v>10.59</v>
      </c>
    </row>
    <row r="51" spans="1:9" ht="15">
      <c r="A51" s="24">
        <v>15</v>
      </c>
      <c r="B51" s="74" t="s">
        <v>79</v>
      </c>
      <c r="C51" s="74"/>
      <c r="D51" s="24">
        <v>10</v>
      </c>
      <c r="E51" s="24">
        <v>4</v>
      </c>
      <c r="F51" s="24">
        <v>3.9</v>
      </c>
      <c r="G51" s="24">
        <v>0</v>
      </c>
      <c r="H51" s="24">
        <v>54</v>
      </c>
      <c r="I51" s="24">
        <v>12.4</v>
      </c>
    </row>
    <row r="52" spans="1:9" ht="30" customHeight="1">
      <c r="A52" s="24">
        <v>383</v>
      </c>
      <c r="B52" s="74" t="s">
        <v>17</v>
      </c>
      <c r="C52" s="74"/>
      <c r="D52" s="24">
        <v>200</v>
      </c>
      <c r="E52" s="24">
        <v>5.13</v>
      </c>
      <c r="F52" s="24">
        <v>4.32</v>
      </c>
      <c r="G52" s="24">
        <v>18.72</v>
      </c>
      <c r="H52" s="24">
        <v>135.7</v>
      </c>
      <c r="I52" s="24">
        <v>16.09</v>
      </c>
    </row>
    <row r="53" spans="1:9" ht="15">
      <c r="A53" s="24" t="s">
        <v>18</v>
      </c>
      <c r="B53" s="74" t="s">
        <v>19</v>
      </c>
      <c r="C53" s="74"/>
      <c r="D53" s="24">
        <v>39</v>
      </c>
      <c r="E53" s="24">
        <v>3.08</v>
      </c>
      <c r="F53" s="24">
        <v>1.12</v>
      </c>
      <c r="G53" s="24">
        <v>20.56</v>
      </c>
      <c r="H53" s="24">
        <v>102.16</v>
      </c>
      <c r="I53" s="24">
        <v>2.44</v>
      </c>
    </row>
    <row r="54" spans="1:9" ht="15">
      <c r="A54" s="24" t="s">
        <v>34</v>
      </c>
      <c r="B54" s="74" t="s">
        <v>21</v>
      </c>
      <c r="C54" s="74"/>
      <c r="D54" s="24">
        <v>150</v>
      </c>
      <c r="E54" s="24">
        <v>0.4</v>
      </c>
      <c r="F54" s="24">
        <v>0.2</v>
      </c>
      <c r="G54" s="24">
        <v>10.3</v>
      </c>
      <c r="H54" s="28">
        <v>47</v>
      </c>
      <c r="I54" s="24">
        <v>20.63</v>
      </c>
    </row>
    <row r="55" spans="1:9" ht="15">
      <c r="A55" s="82" t="s">
        <v>22</v>
      </c>
      <c r="B55" s="82"/>
      <c r="C55" s="82"/>
      <c r="D55" s="27">
        <f aca="true" t="shared" si="5" ref="D55:I55">SUM(D49:D54)</f>
        <v>614</v>
      </c>
      <c r="E55" s="24">
        <f t="shared" si="5"/>
        <v>20.14</v>
      </c>
      <c r="F55" s="24">
        <f t="shared" si="5"/>
        <v>21.39</v>
      </c>
      <c r="G55" s="24">
        <f t="shared" si="5"/>
        <v>94.97</v>
      </c>
      <c r="H55" s="24">
        <f t="shared" si="5"/>
        <v>653.23</v>
      </c>
      <c r="I55" s="25">
        <f t="shared" si="5"/>
        <v>90.13</v>
      </c>
    </row>
    <row r="56" spans="1:9" ht="15">
      <c r="A56" s="129" t="s">
        <v>114</v>
      </c>
      <c r="B56" s="129"/>
      <c r="C56" s="129"/>
      <c r="D56" s="129"/>
      <c r="E56" s="129"/>
      <c r="F56" s="129"/>
      <c r="G56" s="129"/>
      <c r="H56" s="129"/>
      <c r="I56" s="129"/>
    </row>
    <row r="57" spans="1:9" ht="15">
      <c r="A57" s="130" t="s">
        <v>160</v>
      </c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66">
        <v>45</v>
      </c>
      <c r="B58" s="131" t="s">
        <v>60</v>
      </c>
      <c r="C58" s="132"/>
      <c r="D58" s="66">
        <v>100</v>
      </c>
      <c r="E58" s="66">
        <v>0.93</v>
      </c>
      <c r="F58" s="66">
        <v>3.37</v>
      </c>
      <c r="G58" s="66">
        <v>4.44</v>
      </c>
      <c r="H58" s="66">
        <v>43.43</v>
      </c>
      <c r="I58" s="66">
        <v>9.59</v>
      </c>
    </row>
    <row r="59" spans="1:9" ht="15">
      <c r="A59" s="66">
        <v>234</v>
      </c>
      <c r="B59" s="131" t="s">
        <v>142</v>
      </c>
      <c r="C59" s="132"/>
      <c r="D59" s="66">
        <v>100</v>
      </c>
      <c r="E59" s="66">
        <v>8.6</v>
      </c>
      <c r="F59" s="66">
        <v>7</v>
      </c>
      <c r="G59" s="66">
        <v>12.01</v>
      </c>
      <c r="H59" s="66">
        <v>145</v>
      </c>
      <c r="I59" s="66">
        <v>34.84</v>
      </c>
    </row>
    <row r="60" spans="1:9" ht="15">
      <c r="A60" s="66">
        <v>302</v>
      </c>
      <c r="B60" s="131" t="s">
        <v>50</v>
      </c>
      <c r="C60" s="132"/>
      <c r="D60" s="66">
        <v>180</v>
      </c>
      <c r="E60" s="66">
        <v>3.85</v>
      </c>
      <c r="F60" s="66">
        <v>4.32</v>
      </c>
      <c r="G60" s="66">
        <v>40.17</v>
      </c>
      <c r="H60" s="66">
        <v>224.43</v>
      </c>
      <c r="I60" s="66">
        <v>19.9</v>
      </c>
    </row>
    <row r="61" spans="1:9" ht="15">
      <c r="A61" s="66">
        <v>377</v>
      </c>
      <c r="B61" s="131" t="s">
        <v>30</v>
      </c>
      <c r="C61" s="132"/>
      <c r="D61" s="66">
        <v>210</v>
      </c>
      <c r="E61" s="66">
        <v>3.142</v>
      </c>
      <c r="F61" s="66">
        <v>2.6</v>
      </c>
      <c r="G61" s="66">
        <v>16.34</v>
      </c>
      <c r="H61" s="66">
        <v>101.58</v>
      </c>
      <c r="I61" s="66">
        <v>2.12</v>
      </c>
    </row>
    <row r="62" spans="1:9" ht="15">
      <c r="A62" s="66" t="s">
        <v>18</v>
      </c>
      <c r="B62" s="131" t="s">
        <v>19</v>
      </c>
      <c r="C62" s="132"/>
      <c r="D62" s="66">
        <v>48</v>
      </c>
      <c r="E62" s="66">
        <v>2.77</v>
      </c>
      <c r="F62" s="66">
        <v>0.7</v>
      </c>
      <c r="G62" s="66">
        <v>17.19</v>
      </c>
      <c r="H62" s="66">
        <v>87.45</v>
      </c>
      <c r="I62" s="66">
        <v>3.05</v>
      </c>
    </row>
    <row r="63" spans="1:9" ht="15">
      <c r="A63" s="66" t="s">
        <v>34</v>
      </c>
      <c r="B63" s="131" t="s">
        <v>35</v>
      </c>
      <c r="C63" s="132"/>
      <c r="D63" s="66">
        <v>150</v>
      </c>
      <c r="E63" s="66">
        <v>0.32</v>
      </c>
      <c r="F63" s="66">
        <v>0.32</v>
      </c>
      <c r="G63" s="66">
        <v>7.84</v>
      </c>
      <c r="H63" s="66">
        <v>37.6</v>
      </c>
      <c r="I63" s="67">
        <v>20.63</v>
      </c>
    </row>
    <row r="64" spans="1:9" ht="15">
      <c r="A64" s="133" t="s">
        <v>22</v>
      </c>
      <c r="B64" s="133"/>
      <c r="C64" s="133"/>
      <c r="D64" s="68">
        <f aca="true" t="shared" si="6" ref="D64:I64">SUM(D58:D63)</f>
        <v>788</v>
      </c>
      <c r="E64" s="66">
        <f t="shared" si="6"/>
        <v>19.612</v>
      </c>
      <c r="F64" s="66">
        <f t="shared" si="6"/>
        <v>18.310000000000002</v>
      </c>
      <c r="G64" s="66">
        <f t="shared" si="6"/>
        <v>97.99000000000001</v>
      </c>
      <c r="H64" s="66">
        <f t="shared" si="6"/>
        <v>639.4900000000001</v>
      </c>
      <c r="I64" s="66">
        <f t="shared" si="6"/>
        <v>90.13000000000001</v>
      </c>
    </row>
    <row r="65" spans="1:9" ht="15">
      <c r="A65" s="134" t="s">
        <v>23</v>
      </c>
      <c r="B65" s="134"/>
      <c r="C65" s="134"/>
      <c r="D65" s="134"/>
      <c r="E65" s="134"/>
      <c r="F65" s="134"/>
      <c r="G65" s="134"/>
      <c r="H65" s="134"/>
      <c r="I65" s="134"/>
    </row>
    <row r="66" spans="1:9" ht="15">
      <c r="A66" s="66">
        <v>224</v>
      </c>
      <c r="B66" s="131" t="s">
        <v>75</v>
      </c>
      <c r="C66" s="132"/>
      <c r="D66" s="66">
        <v>150</v>
      </c>
      <c r="E66" s="67">
        <v>11.16</v>
      </c>
      <c r="F66" s="67">
        <v>13.13</v>
      </c>
      <c r="G66" s="67">
        <v>44.01</v>
      </c>
      <c r="H66" s="67">
        <v>298.5</v>
      </c>
      <c r="I66" s="66">
        <v>66.43</v>
      </c>
    </row>
    <row r="67" spans="1:9" ht="15">
      <c r="A67" s="66">
        <v>377</v>
      </c>
      <c r="B67" s="131" t="s">
        <v>30</v>
      </c>
      <c r="C67" s="132"/>
      <c r="D67" s="66">
        <v>210</v>
      </c>
      <c r="E67" s="66">
        <v>0.3</v>
      </c>
      <c r="F67" s="66">
        <v>0.01</v>
      </c>
      <c r="G67" s="66">
        <v>6.6</v>
      </c>
      <c r="H67" s="66">
        <v>27</v>
      </c>
      <c r="I67" s="66">
        <v>2.12</v>
      </c>
    </row>
    <row r="68" spans="1:9" ht="15">
      <c r="A68" s="66" t="s">
        <v>18</v>
      </c>
      <c r="B68" s="131" t="s">
        <v>19</v>
      </c>
      <c r="C68" s="132"/>
      <c r="D68" s="66">
        <v>37</v>
      </c>
      <c r="E68" s="66">
        <v>4</v>
      </c>
      <c r="F68" s="66">
        <v>1.01</v>
      </c>
      <c r="G68" s="66">
        <v>24.83</v>
      </c>
      <c r="H68" s="66">
        <v>126.31</v>
      </c>
      <c r="I68" s="67">
        <v>2.33</v>
      </c>
    </row>
    <row r="69" spans="1:9" ht="15">
      <c r="A69" s="66" t="s">
        <v>34</v>
      </c>
      <c r="B69" s="131" t="s">
        <v>35</v>
      </c>
      <c r="C69" s="132"/>
      <c r="D69" s="66">
        <v>140</v>
      </c>
      <c r="E69" s="66">
        <v>0.08</v>
      </c>
      <c r="F69" s="66">
        <v>7.25</v>
      </c>
      <c r="G69" s="66">
        <v>0.13</v>
      </c>
      <c r="H69" s="66">
        <v>66.09</v>
      </c>
      <c r="I69" s="66">
        <v>19.25</v>
      </c>
    </row>
    <row r="70" spans="1:9" ht="15">
      <c r="A70" s="133" t="s">
        <v>22</v>
      </c>
      <c r="B70" s="133"/>
      <c r="C70" s="133"/>
      <c r="D70" s="68">
        <f aca="true" t="shared" si="7" ref="D70:I70">SUM(D66:D69)</f>
        <v>537</v>
      </c>
      <c r="E70" s="66">
        <f t="shared" si="7"/>
        <v>15.540000000000001</v>
      </c>
      <c r="F70" s="66">
        <f t="shared" si="7"/>
        <v>21.4</v>
      </c>
      <c r="G70" s="66">
        <f t="shared" si="7"/>
        <v>75.57</v>
      </c>
      <c r="H70" s="66">
        <f t="shared" si="7"/>
        <v>517.9</v>
      </c>
      <c r="I70" s="66">
        <f t="shared" si="7"/>
        <v>90.13000000000001</v>
      </c>
    </row>
    <row r="71" spans="1:9" ht="15">
      <c r="A71" s="130" t="s">
        <v>161</v>
      </c>
      <c r="B71" s="130"/>
      <c r="C71" s="130"/>
      <c r="D71" s="130"/>
      <c r="E71" s="130"/>
      <c r="F71" s="130"/>
      <c r="G71" s="130"/>
      <c r="H71" s="130"/>
      <c r="I71" s="130"/>
    </row>
    <row r="72" spans="1:9" ht="15">
      <c r="A72" s="69">
        <v>71</v>
      </c>
      <c r="B72" s="135" t="s">
        <v>143</v>
      </c>
      <c r="C72" s="136"/>
      <c r="D72" s="69">
        <v>65</v>
      </c>
      <c r="E72" s="69">
        <v>0.9</v>
      </c>
      <c r="F72" s="69">
        <v>2.16</v>
      </c>
      <c r="G72" s="69">
        <v>5.1</v>
      </c>
      <c r="H72" s="69">
        <v>43.2</v>
      </c>
      <c r="I72" s="69">
        <v>10.24</v>
      </c>
    </row>
    <row r="73" spans="1:9" ht="15">
      <c r="A73" s="66">
        <v>294</v>
      </c>
      <c r="B73" s="131" t="s">
        <v>44</v>
      </c>
      <c r="C73" s="132"/>
      <c r="D73" s="66">
        <v>90</v>
      </c>
      <c r="E73" s="66">
        <v>16.87</v>
      </c>
      <c r="F73" s="66">
        <v>13.66</v>
      </c>
      <c r="G73" s="66">
        <v>19.91</v>
      </c>
      <c r="H73" s="66">
        <v>282.48</v>
      </c>
      <c r="I73" s="66">
        <v>43.6</v>
      </c>
    </row>
    <row r="74" spans="1:9" ht="15">
      <c r="A74" s="66">
        <v>302</v>
      </c>
      <c r="B74" s="131" t="s">
        <v>144</v>
      </c>
      <c r="C74" s="132"/>
      <c r="D74" s="66">
        <v>180</v>
      </c>
      <c r="E74" s="70">
        <v>6.45</v>
      </c>
      <c r="F74" s="70">
        <v>4.5</v>
      </c>
      <c r="G74" s="70"/>
      <c r="H74" s="70">
        <v>54.6</v>
      </c>
      <c r="I74" s="66">
        <v>15.33</v>
      </c>
    </row>
    <row r="75" spans="1:9" ht="15">
      <c r="A75" s="66">
        <v>376</v>
      </c>
      <c r="B75" s="131" t="s">
        <v>25</v>
      </c>
      <c r="C75" s="132"/>
      <c r="D75" s="66">
        <v>210</v>
      </c>
      <c r="E75" s="66">
        <v>0.2</v>
      </c>
      <c r="F75" s="66">
        <v>0.01</v>
      </c>
      <c r="G75" s="66">
        <v>6.4</v>
      </c>
      <c r="H75" s="66">
        <v>26.4</v>
      </c>
      <c r="I75" s="69">
        <v>2.12</v>
      </c>
    </row>
    <row r="76" spans="1:9" ht="15">
      <c r="A76" s="66" t="s">
        <v>18</v>
      </c>
      <c r="B76" s="131" t="s">
        <v>19</v>
      </c>
      <c r="C76" s="132"/>
      <c r="D76" s="66">
        <v>37</v>
      </c>
      <c r="E76" s="66">
        <v>3.31</v>
      </c>
      <c r="F76" s="66">
        <v>0.84</v>
      </c>
      <c r="G76" s="66">
        <v>20.53</v>
      </c>
      <c r="H76" s="66">
        <v>104.4</v>
      </c>
      <c r="I76" s="66">
        <v>2.34</v>
      </c>
    </row>
    <row r="77" spans="1:9" ht="15">
      <c r="A77" s="66" t="s">
        <v>34</v>
      </c>
      <c r="B77" s="131" t="s">
        <v>35</v>
      </c>
      <c r="C77" s="132"/>
      <c r="D77" s="66">
        <v>120</v>
      </c>
      <c r="E77" s="66">
        <v>0.08</v>
      </c>
      <c r="F77" s="66">
        <v>7.25</v>
      </c>
      <c r="G77" s="66">
        <v>0.13</v>
      </c>
      <c r="H77" s="66">
        <v>66.09</v>
      </c>
      <c r="I77" s="66">
        <v>16.5</v>
      </c>
    </row>
    <row r="78" spans="1:9" ht="15">
      <c r="A78" s="133" t="s">
        <v>22</v>
      </c>
      <c r="B78" s="133"/>
      <c r="C78" s="133"/>
      <c r="D78" s="68">
        <f>SUM(D72:D77)</f>
        <v>702</v>
      </c>
      <c r="E78" s="66">
        <f>SUM(E72:E77)</f>
        <v>27.809999999999995</v>
      </c>
      <c r="F78" s="66">
        <f>SUM(F72:F77)</f>
        <v>28.42</v>
      </c>
      <c r="G78" s="66">
        <f>SUM(G75:G77)</f>
        <v>27.06</v>
      </c>
      <c r="H78" s="66">
        <f>SUM(H72:H77)</f>
        <v>577.1700000000001</v>
      </c>
      <c r="I78" s="66">
        <f>SUM(I72:I77)</f>
        <v>90.13000000000001</v>
      </c>
    </row>
    <row r="79" spans="1:9" ht="15">
      <c r="A79" s="134" t="s">
        <v>31</v>
      </c>
      <c r="B79" s="134"/>
      <c r="C79" s="134"/>
      <c r="D79" s="134"/>
      <c r="E79" s="134"/>
      <c r="F79" s="134"/>
      <c r="G79" s="134"/>
      <c r="H79" s="134"/>
      <c r="I79" s="134"/>
    </row>
    <row r="80" spans="1:9" ht="15">
      <c r="A80" s="70">
        <v>24</v>
      </c>
      <c r="B80" s="131" t="s">
        <v>64</v>
      </c>
      <c r="C80" s="132"/>
      <c r="D80" s="66">
        <v>60</v>
      </c>
      <c r="E80" s="66">
        <v>0.92</v>
      </c>
      <c r="F80" s="66">
        <v>3.1</v>
      </c>
      <c r="G80" s="66">
        <v>5.62</v>
      </c>
      <c r="H80" s="66">
        <v>54.2</v>
      </c>
      <c r="I80" s="66">
        <v>10.93</v>
      </c>
    </row>
    <row r="81" spans="1:9" ht="15">
      <c r="A81" s="66" t="s">
        <v>118</v>
      </c>
      <c r="B81" s="131" t="s">
        <v>119</v>
      </c>
      <c r="C81" s="132"/>
      <c r="D81" s="66">
        <v>110</v>
      </c>
      <c r="E81" s="66">
        <v>8.6</v>
      </c>
      <c r="F81" s="66">
        <v>9.77</v>
      </c>
      <c r="G81" s="66">
        <v>9.67</v>
      </c>
      <c r="H81" s="66">
        <v>161.41</v>
      </c>
      <c r="I81" s="66">
        <v>43.86</v>
      </c>
    </row>
    <row r="82" spans="1:9" ht="15">
      <c r="A82" s="66">
        <v>309</v>
      </c>
      <c r="B82" s="131" t="s">
        <v>120</v>
      </c>
      <c r="C82" s="132"/>
      <c r="D82" s="66">
        <v>150</v>
      </c>
      <c r="E82" s="66">
        <v>6.04</v>
      </c>
      <c r="F82" s="66">
        <v>4.58</v>
      </c>
      <c r="G82" s="66">
        <v>38.5</v>
      </c>
      <c r="H82" s="66">
        <v>218.48</v>
      </c>
      <c r="I82" s="66">
        <v>13.24</v>
      </c>
    </row>
    <row r="83" spans="1:9" ht="15">
      <c r="A83" s="66"/>
      <c r="B83" s="131" t="s">
        <v>145</v>
      </c>
      <c r="C83" s="132"/>
      <c r="D83" s="66">
        <v>15</v>
      </c>
      <c r="E83" s="66">
        <v>0.2</v>
      </c>
      <c r="F83" s="66">
        <v>0</v>
      </c>
      <c r="G83" s="66">
        <v>7.94</v>
      </c>
      <c r="H83" s="66">
        <v>48.15</v>
      </c>
      <c r="I83" s="66">
        <v>4.51</v>
      </c>
    </row>
    <row r="84" spans="1:9" ht="15">
      <c r="A84" s="66">
        <v>376</v>
      </c>
      <c r="B84" s="131" t="s">
        <v>30</v>
      </c>
      <c r="C84" s="132"/>
      <c r="D84" s="66">
        <v>210</v>
      </c>
      <c r="E84" s="66">
        <v>0.3</v>
      </c>
      <c r="F84" s="66">
        <v>0.01</v>
      </c>
      <c r="G84" s="66">
        <v>6.6</v>
      </c>
      <c r="H84" s="66">
        <v>27</v>
      </c>
      <c r="I84" s="66">
        <v>2.12</v>
      </c>
    </row>
    <row r="85" spans="1:9" ht="15">
      <c r="A85" s="66" t="s">
        <v>18</v>
      </c>
      <c r="B85" s="131" t="s">
        <v>19</v>
      </c>
      <c r="C85" s="132"/>
      <c r="D85" s="66">
        <v>27</v>
      </c>
      <c r="E85" s="66">
        <v>4.31</v>
      </c>
      <c r="F85" s="66">
        <v>1.09</v>
      </c>
      <c r="G85" s="66">
        <v>26.75</v>
      </c>
      <c r="H85" s="66">
        <v>136.02</v>
      </c>
      <c r="I85" s="66">
        <v>1.72</v>
      </c>
    </row>
    <row r="86" spans="1:9" ht="15">
      <c r="A86" s="66" t="s">
        <v>34</v>
      </c>
      <c r="B86" s="131" t="s">
        <v>35</v>
      </c>
      <c r="C86" s="132"/>
      <c r="D86" s="66">
        <v>100</v>
      </c>
      <c r="E86" s="66">
        <v>0.54</v>
      </c>
      <c r="F86" s="66">
        <v>0.12</v>
      </c>
      <c r="G86" s="66">
        <v>4.86</v>
      </c>
      <c r="H86" s="66">
        <v>25.8</v>
      </c>
      <c r="I86" s="67">
        <v>13.75</v>
      </c>
    </row>
    <row r="87" spans="1:9" ht="15">
      <c r="A87" s="133" t="s">
        <v>22</v>
      </c>
      <c r="B87" s="133"/>
      <c r="C87" s="133"/>
      <c r="D87" s="68">
        <f aca="true" t="shared" si="8" ref="D87:I87">SUM(D80:D86)</f>
        <v>672</v>
      </c>
      <c r="E87" s="66">
        <f t="shared" si="8"/>
        <v>20.909999999999997</v>
      </c>
      <c r="F87" s="66">
        <f t="shared" si="8"/>
        <v>18.67</v>
      </c>
      <c r="G87" s="66">
        <f t="shared" si="8"/>
        <v>99.94</v>
      </c>
      <c r="H87" s="66">
        <f t="shared" si="8"/>
        <v>671.06</v>
      </c>
      <c r="I87" s="66">
        <f t="shared" si="8"/>
        <v>90.13000000000001</v>
      </c>
    </row>
    <row r="88" spans="1:9" ht="15">
      <c r="A88" s="137" t="s">
        <v>36</v>
      </c>
      <c r="B88" s="137"/>
      <c r="C88" s="137"/>
      <c r="D88" s="137"/>
      <c r="E88" s="137"/>
      <c r="F88" s="137"/>
      <c r="G88" s="137"/>
      <c r="H88" s="137"/>
      <c r="I88" s="137"/>
    </row>
    <row r="89" spans="1:9" ht="15">
      <c r="A89" s="66">
        <v>229</v>
      </c>
      <c r="B89" s="131" t="s">
        <v>77</v>
      </c>
      <c r="C89" s="132"/>
      <c r="D89" s="66">
        <v>190</v>
      </c>
      <c r="E89" s="66">
        <v>14.565</v>
      </c>
      <c r="F89" s="66">
        <v>5.795</v>
      </c>
      <c r="G89" s="66">
        <v>24.234</v>
      </c>
      <c r="H89" s="66">
        <v>167.356</v>
      </c>
      <c r="I89" s="66">
        <v>27.98</v>
      </c>
    </row>
    <row r="90" spans="1:9" ht="15">
      <c r="A90" s="66">
        <v>15</v>
      </c>
      <c r="B90" s="131" t="s">
        <v>79</v>
      </c>
      <c r="C90" s="132"/>
      <c r="D90" s="66">
        <v>10</v>
      </c>
      <c r="E90" s="66">
        <v>4</v>
      </c>
      <c r="F90" s="66">
        <v>3.9</v>
      </c>
      <c r="G90" s="66">
        <v>0</v>
      </c>
      <c r="H90" s="66">
        <v>54</v>
      </c>
      <c r="I90" s="66">
        <v>12.4</v>
      </c>
    </row>
    <row r="91" spans="1:9" ht="15">
      <c r="A91" s="66">
        <v>383</v>
      </c>
      <c r="B91" s="131" t="s">
        <v>17</v>
      </c>
      <c r="C91" s="132"/>
      <c r="D91" s="66">
        <v>200</v>
      </c>
      <c r="E91" s="66">
        <v>3.142</v>
      </c>
      <c r="F91" s="66">
        <v>2.511</v>
      </c>
      <c r="G91" s="66">
        <v>16.344</v>
      </c>
      <c r="H91" s="66">
        <v>101.582</v>
      </c>
      <c r="I91" s="66">
        <v>16.09</v>
      </c>
    </row>
    <row r="92" spans="1:9" ht="15">
      <c r="A92" s="66" t="s">
        <v>18</v>
      </c>
      <c r="B92" s="131" t="s">
        <v>19</v>
      </c>
      <c r="C92" s="132"/>
      <c r="D92" s="66">
        <v>47</v>
      </c>
      <c r="E92" s="66">
        <v>3.77</v>
      </c>
      <c r="F92" s="66">
        <v>0.95</v>
      </c>
      <c r="G92" s="66">
        <v>23.4</v>
      </c>
      <c r="H92" s="66">
        <v>119.02</v>
      </c>
      <c r="I92" s="66">
        <v>2.99</v>
      </c>
    </row>
    <row r="93" spans="1:9" ht="15">
      <c r="A93" s="66" t="s">
        <v>57</v>
      </c>
      <c r="B93" s="131" t="s">
        <v>146</v>
      </c>
      <c r="C93" s="132"/>
      <c r="D93" s="66">
        <v>25</v>
      </c>
      <c r="E93" s="66">
        <v>0.08</v>
      </c>
      <c r="F93" s="66">
        <v>7.25</v>
      </c>
      <c r="G93" s="66">
        <v>0.13</v>
      </c>
      <c r="H93" s="66">
        <v>66.09</v>
      </c>
      <c r="I93" s="66">
        <v>10.59</v>
      </c>
    </row>
    <row r="94" spans="1:9" ht="15">
      <c r="A94" s="66" t="s">
        <v>34</v>
      </c>
      <c r="B94" s="131" t="s">
        <v>125</v>
      </c>
      <c r="C94" s="132"/>
      <c r="D94" s="66">
        <v>110</v>
      </c>
      <c r="E94" s="66">
        <v>0.54</v>
      </c>
      <c r="F94" s="66">
        <v>0.12</v>
      </c>
      <c r="G94" s="66">
        <v>4.86</v>
      </c>
      <c r="H94" s="66">
        <v>25.8</v>
      </c>
      <c r="I94" s="67">
        <v>20.08</v>
      </c>
    </row>
    <row r="95" spans="1:9" ht="15">
      <c r="A95" s="133" t="s">
        <v>54</v>
      </c>
      <c r="B95" s="133"/>
      <c r="C95" s="133"/>
      <c r="D95" s="68">
        <f aca="true" t="shared" si="9" ref="D95:I95">SUM(D89:D94)</f>
        <v>582</v>
      </c>
      <c r="E95" s="66">
        <f t="shared" si="9"/>
        <v>26.096999999999994</v>
      </c>
      <c r="F95" s="66">
        <f t="shared" si="9"/>
        <v>20.526</v>
      </c>
      <c r="G95" s="66">
        <f t="shared" si="9"/>
        <v>68.968</v>
      </c>
      <c r="H95" s="66">
        <f t="shared" si="9"/>
        <v>533.848</v>
      </c>
      <c r="I95" s="66">
        <f t="shared" si="9"/>
        <v>90.13</v>
      </c>
    </row>
    <row r="96" spans="1:9" ht="15">
      <c r="A96" s="137" t="s">
        <v>92</v>
      </c>
      <c r="B96" s="137"/>
      <c r="C96" s="137"/>
      <c r="D96" s="137"/>
      <c r="E96" s="137"/>
      <c r="F96" s="137"/>
      <c r="G96" s="137"/>
      <c r="H96" s="137"/>
      <c r="I96" s="137"/>
    </row>
    <row r="97" spans="1:9" ht="15">
      <c r="A97" s="69" t="s">
        <v>46</v>
      </c>
      <c r="B97" s="131" t="s">
        <v>73</v>
      </c>
      <c r="C97" s="132"/>
      <c r="D97" s="66">
        <v>20</v>
      </c>
      <c r="E97" s="66">
        <v>0.31</v>
      </c>
      <c r="F97" s="66">
        <v>0.02</v>
      </c>
      <c r="G97" s="66">
        <v>0.65</v>
      </c>
      <c r="H97" s="67">
        <v>4</v>
      </c>
      <c r="I97" s="66">
        <v>8.87</v>
      </c>
    </row>
    <row r="98" spans="1:9" ht="15">
      <c r="A98" s="66">
        <v>210</v>
      </c>
      <c r="B98" s="131" t="s">
        <v>24</v>
      </c>
      <c r="C98" s="132"/>
      <c r="D98" s="66">
        <v>150</v>
      </c>
      <c r="E98" s="66">
        <v>13.93</v>
      </c>
      <c r="F98" s="66">
        <v>24.827</v>
      </c>
      <c r="G98" s="66">
        <v>0.72</v>
      </c>
      <c r="H98" s="66">
        <v>289.65</v>
      </c>
      <c r="I98" s="66">
        <v>52.63</v>
      </c>
    </row>
    <row r="99" spans="1:9" ht="15">
      <c r="A99" s="66">
        <v>376</v>
      </c>
      <c r="B99" s="131" t="s">
        <v>25</v>
      </c>
      <c r="C99" s="132"/>
      <c r="D99" s="66">
        <v>210</v>
      </c>
      <c r="E99" s="66">
        <v>0</v>
      </c>
      <c r="F99" s="66">
        <v>0</v>
      </c>
      <c r="G99" s="66">
        <v>12.201</v>
      </c>
      <c r="H99" s="66">
        <v>48.78</v>
      </c>
      <c r="I99" s="67">
        <v>2.12</v>
      </c>
    </row>
    <row r="100" spans="1:9" ht="15">
      <c r="A100" s="66" t="s">
        <v>46</v>
      </c>
      <c r="B100" s="131" t="s">
        <v>26</v>
      </c>
      <c r="C100" s="132"/>
      <c r="D100" s="66">
        <v>40</v>
      </c>
      <c r="E100" s="66">
        <v>3.6</v>
      </c>
      <c r="F100" s="66">
        <v>2.5</v>
      </c>
      <c r="G100" s="66">
        <v>21.8</v>
      </c>
      <c r="H100" s="66">
        <v>124.4</v>
      </c>
      <c r="I100" s="66">
        <v>5.28</v>
      </c>
    </row>
    <row r="101" spans="1:9" ht="15">
      <c r="A101" s="66" t="s">
        <v>18</v>
      </c>
      <c r="B101" s="131" t="s">
        <v>19</v>
      </c>
      <c r="C101" s="132"/>
      <c r="D101" s="66">
        <v>31</v>
      </c>
      <c r="E101" s="66">
        <v>4.31</v>
      </c>
      <c r="F101" s="66">
        <v>1.09</v>
      </c>
      <c r="G101" s="66">
        <v>26.75</v>
      </c>
      <c r="H101" s="66">
        <v>136.02</v>
      </c>
      <c r="I101" s="66">
        <v>1.98</v>
      </c>
    </row>
    <row r="102" spans="1:9" ht="15">
      <c r="A102" s="66" t="s">
        <v>34</v>
      </c>
      <c r="B102" s="131" t="s">
        <v>35</v>
      </c>
      <c r="C102" s="132"/>
      <c r="D102" s="66">
        <v>140</v>
      </c>
      <c r="E102" s="66">
        <v>0.54</v>
      </c>
      <c r="F102" s="66">
        <v>0.12</v>
      </c>
      <c r="G102" s="66">
        <v>4.86</v>
      </c>
      <c r="H102" s="66">
        <v>25.8</v>
      </c>
      <c r="I102" s="67">
        <v>19.25</v>
      </c>
    </row>
    <row r="103" spans="1:9" ht="15">
      <c r="A103" s="66"/>
      <c r="B103" s="138" t="s">
        <v>54</v>
      </c>
      <c r="C103" s="139"/>
      <c r="D103" s="68">
        <f aca="true" t="shared" si="10" ref="D103:I103">SUM(D97:D102)</f>
        <v>591</v>
      </c>
      <c r="E103" s="66">
        <f t="shared" si="10"/>
        <v>22.689999999999998</v>
      </c>
      <c r="F103" s="66">
        <f t="shared" si="10"/>
        <v>28.557000000000002</v>
      </c>
      <c r="G103" s="66">
        <f t="shared" si="10"/>
        <v>66.98100000000001</v>
      </c>
      <c r="H103" s="67">
        <f t="shared" si="10"/>
        <v>628.6499999999999</v>
      </c>
      <c r="I103" s="66">
        <f t="shared" si="10"/>
        <v>90.13</v>
      </c>
    </row>
  </sheetData>
  <sheetProtection/>
  <mergeCells count="96">
    <mergeCell ref="B92:C92"/>
    <mergeCell ref="B93:C93"/>
    <mergeCell ref="B94:C94"/>
    <mergeCell ref="A95:C95"/>
    <mergeCell ref="B86:C86"/>
    <mergeCell ref="A87:C87"/>
    <mergeCell ref="B101:C101"/>
    <mergeCell ref="B102:C102"/>
    <mergeCell ref="B103:C103"/>
    <mergeCell ref="A10:I10"/>
    <mergeCell ref="A96:I96"/>
    <mergeCell ref="B97:C97"/>
    <mergeCell ref="B98:C98"/>
    <mergeCell ref="B99:C99"/>
    <mergeCell ref="B100:C100"/>
    <mergeCell ref="B91:C91"/>
    <mergeCell ref="A79:I79"/>
    <mergeCell ref="B80:C80"/>
    <mergeCell ref="A88:I88"/>
    <mergeCell ref="B89:C89"/>
    <mergeCell ref="B90:C90"/>
    <mergeCell ref="B81:C81"/>
    <mergeCell ref="B82:C82"/>
    <mergeCell ref="B83:C83"/>
    <mergeCell ref="B84:C84"/>
    <mergeCell ref="B85:C85"/>
    <mergeCell ref="B73:C73"/>
    <mergeCell ref="B74:C74"/>
    <mergeCell ref="B75:C75"/>
    <mergeCell ref="B76:C76"/>
    <mergeCell ref="B77:C77"/>
    <mergeCell ref="A78:C78"/>
    <mergeCell ref="B67:C67"/>
    <mergeCell ref="B68:C68"/>
    <mergeCell ref="B69:C69"/>
    <mergeCell ref="A70:C70"/>
    <mergeCell ref="A71:I71"/>
    <mergeCell ref="B72:C72"/>
    <mergeCell ref="B61:C61"/>
    <mergeCell ref="B62:C62"/>
    <mergeCell ref="B63:C63"/>
    <mergeCell ref="A64:C64"/>
    <mergeCell ref="A65:I65"/>
    <mergeCell ref="B66:C66"/>
    <mergeCell ref="B51:C51"/>
    <mergeCell ref="A56:I56"/>
    <mergeCell ref="A57:I57"/>
    <mergeCell ref="B58:C58"/>
    <mergeCell ref="B59:C59"/>
    <mergeCell ref="B60:C60"/>
    <mergeCell ref="B42:C42"/>
    <mergeCell ref="A27:I27"/>
    <mergeCell ref="B53:C53"/>
    <mergeCell ref="B54:C54"/>
    <mergeCell ref="A55:C55"/>
    <mergeCell ref="B46:C46"/>
    <mergeCell ref="A47:C47"/>
    <mergeCell ref="A48:I48"/>
    <mergeCell ref="B49:C49"/>
    <mergeCell ref="B50:C50"/>
    <mergeCell ref="B37:C37"/>
    <mergeCell ref="A39:C39"/>
    <mergeCell ref="B43:C43"/>
    <mergeCell ref="B44:C44"/>
    <mergeCell ref="A33:C33"/>
    <mergeCell ref="B22:C22"/>
    <mergeCell ref="B23:C23"/>
    <mergeCell ref="B24:C24"/>
    <mergeCell ref="A40:I40"/>
    <mergeCell ref="B41:C41"/>
    <mergeCell ref="B17:C17"/>
    <mergeCell ref="A18:C18"/>
    <mergeCell ref="B30:C30"/>
    <mergeCell ref="B31:C31"/>
    <mergeCell ref="B7:I8"/>
    <mergeCell ref="B52:C52"/>
    <mergeCell ref="B45:C45"/>
    <mergeCell ref="A34:I34"/>
    <mergeCell ref="B35:C35"/>
    <mergeCell ref="B36:C36"/>
    <mergeCell ref="B28:C28"/>
    <mergeCell ref="B29:C29"/>
    <mergeCell ref="A19:I19"/>
    <mergeCell ref="B20:C20"/>
    <mergeCell ref="B25:C25"/>
    <mergeCell ref="A26:C26"/>
    <mergeCell ref="B32:C32"/>
    <mergeCell ref="B38:C38"/>
    <mergeCell ref="B9:C9"/>
    <mergeCell ref="B21:C21"/>
    <mergeCell ref="A11:I11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9"/>
  <sheetViews>
    <sheetView zoomScalePageLayoutView="0" workbookViewId="0" topLeftCell="A49">
      <selection activeCell="J124" sqref="J124"/>
    </sheetView>
  </sheetViews>
  <sheetFormatPr defaultColWidth="9.140625" defaultRowHeight="15"/>
  <cols>
    <col min="1" max="1" width="4.00390625" style="0" customWidth="1"/>
    <col min="2" max="2" width="13.7109375" style="0" customWidth="1"/>
    <col min="4" max="4" width="23.28125" style="0" customWidth="1"/>
    <col min="5" max="5" width="11.140625" style="0" customWidth="1"/>
    <col min="9" max="9" width="13.421875" style="0" customWidth="1"/>
  </cols>
  <sheetData>
    <row r="2" spans="2:10" ht="15">
      <c r="B2" s="11"/>
      <c r="C2" s="11"/>
      <c r="D2" s="11"/>
      <c r="E2" s="20" t="s">
        <v>0</v>
      </c>
      <c r="F2" s="21"/>
      <c r="G2" s="21"/>
      <c r="H2" s="21"/>
      <c r="I2" s="11"/>
      <c r="J2" s="11"/>
    </row>
    <row r="3" spans="2:10" ht="15">
      <c r="B3" s="11"/>
      <c r="C3" s="11"/>
      <c r="D3" s="11"/>
      <c r="E3" s="20" t="s">
        <v>1</v>
      </c>
      <c r="F3" s="20"/>
      <c r="G3" s="20"/>
      <c r="H3" s="20"/>
      <c r="I3" s="11"/>
      <c r="J3" s="11"/>
    </row>
    <row r="4" spans="2:10" ht="15">
      <c r="B4" s="11"/>
      <c r="C4" s="11"/>
      <c r="D4" s="11"/>
      <c r="E4" s="20" t="s">
        <v>2</v>
      </c>
      <c r="F4" s="21"/>
      <c r="G4" s="21"/>
      <c r="H4" s="21"/>
      <c r="I4" s="11"/>
      <c r="J4" s="11"/>
    </row>
    <row r="5" spans="2:10" ht="15">
      <c r="B5" s="11"/>
      <c r="C5" s="11"/>
      <c r="D5" s="11"/>
      <c r="E5" s="22"/>
      <c r="F5" s="22"/>
      <c r="G5" s="21" t="s">
        <v>3</v>
      </c>
      <c r="H5" s="21"/>
      <c r="I5" s="11"/>
      <c r="J5" s="11"/>
    </row>
    <row r="6" spans="2:10" ht="15">
      <c r="B6" s="11"/>
      <c r="C6" s="11"/>
      <c r="D6" s="11"/>
      <c r="E6" s="11"/>
      <c r="F6" s="11"/>
      <c r="G6" s="11"/>
      <c r="H6" s="11"/>
      <c r="I6" s="11"/>
      <c r="J6" s="11"/>
    </row>
    <row r="7" spans="2:11" ht="15">
      <c r="B7" s="142" t="s">
        <v>111</v>
      </c>
      <c r="C7" s="142"/>
      <c r="D7" s="142"/>
      <c r="E7" s="142"/>
      <c r="F7" s="142"/>
      <c r="G7" s="142"/>
      <c r="H7" s="142"/>
      <c r="I7" s="142"/>
      <c r="J7" s="142"/>
      <c r="K7" s="10"/>
    </row>
    <row r="8" spans="2:10" ht="15" customHeight="1">
      <c r="B8" s="142"/>
      <c r="C8" s="142"/>
      <c r="D8" s="142"/>
      <c r="E8" s="142"/>
      <c r="F8" s="142"/>
      <c r="G8" s="142"/>
      <c r="H8" s="142"/>
      <c r="I8" s="142"/>
      <c r="J8" s="142"/>
    </row>
    <row r="9" spans="2:10" ht="15">
      <c r="B9" s="43" t="s">
        <v>82</v>
      </c>
      <c r="C9" s="44" t="s">
        <v>7</v>
      </c>
      <c r="D9" s="44"/>
      <c r="E9" s="44" t="s">
        <v>83</v>
      </c>
      <c r="F9" s="44" t="s">
        <v>9</v>
      </c>
      <c r="G9" s="44" t="s">
        <v>10</v>
      </c>
      <c r="H9" s="45" t="s">
        <v>11</v>
      </c>
      <c r="I9" s="44" t="s">
        <v>70</v>
      </c>
      <c r="J9" s="44" t="s">
        <v>81</v>
      </c>
    </row>
    <row r="10" spans="2:10" ht="15">
      <c r="B10" s="143" t="s">
        <v>12</v>
      </c>
      <c r="C10" s="102"/>
      <c r="D10" s="102"/>
      <c r="E10" s="102"/>
      <c r="F10" s="102"/>
      <c r="G10" s="102"/>
      <c r="H10" s="102"/>
      <c r="I10" s="102"/>
      <c r="J10" s="103"/>
    </row>
    <row r="11" spans="2:11" ht="15">
      <c r="B11" s="79" t="s">
        <v>13</v>
      </c>
      <c r="C11" s="80"/>
      <c r="D11" s="80"/>
      <c r="E11" s="80"/>
      <c r="F11" s="80"/>
      <c r="G11" s="80"/>
      <c r="H11" s="80"/>
      <c r="I11" s="80"/>
      <c r="J11" s="81"/>
      <c r="K11" s="6"/>
    </row>
    <row r="12" spans="2:11" ht="15">
      <c r="B12" s="24">
        <v>20</v>
      </c>
      <c r="C12" s="74" t="s">
        <v>84</v>
      </c>
      <c r="D12" s="74"/>
      <c r="E12" s="25">
        <v>50</v>
      </c>
      <c r="F12" s="24">
        <v>0.33</v>
      </c>
      <c r="G12" s="24">
        <v>0.12</v>
      </c>
      <c r="H12" s="24">
        <v>1.12</v>
      </c>
      <c r="I12" s="24">
        <v>14.4</v>
      </c>
      <c r="J12" s="34">
        <v>9.78</v>
      </c>
      <c r="K12" s="6"/>
    </row>
    <row r="13" spans="2:11" ht="15">
      <c r="B13" s="24">
        <v>82</v>
      </c>
      <c r="C13" s="74" t="s">
        <v>43</v>
      </c>
      <c r="D13" s="74"/>
      <c r="E13" s="25">
        <v>200</v>
      </c>
      <c r="F13" s="24">
        <v>1.44</v>
      </c>
      <c r="G13" s="24">
        <v>6.94</v>
      </c>
      <c r="H13" s="24">
        <v>8.55</v>
      </c>
      <c r="I13" s="24">
        <v>83</v>
      </c>
      <c r="J13" s="34">
        <v>9.53</v>
      </c>
      <c r="K13" s="6"/>
    </row>
    <row r="14" spans="2:11" ht="15">
      <c r="B14" s="24">
        <v>294</v>
      </c>
      <c r="C14" s="74" t="s">
        <v>44</v>
      </c>
      <c r="D14" s="74"/>
      <c r="E14" s="25">
        <v>90</v>
      </c>
      <c r="F14" s="24">
        <v>11.3</v>
      </c>
      <c r="G14" s="24">
        <v>11.27</v>
      </c>
      <c r="H14" s="24">
        <v>0.11</v>
      </c>
      <c r="I14" s="24">
        <v>147.38</v>
      </c>
      <c r="J14" s="34">
        <v>43.6</v>
      </c>
      <c r="K14" s="6"/>
    </row>
    <row r="15" spans="2:11" ht="15">
      <c r="B15" s="24">
        <v>302</v>
      </c>
      <c r="C15" s="74" t="s">
        <v>85</v>
      </c>
      <c r="D15" s="74"/>
      <c r="E15" s="25">
        <v>150</v>
      </c>
      <c r="F15" s="24">
        <v>5.91</v>
      </c>
      <c r="G15" s="24">
        <v>6.09</v>
      </c>
      <c r="H15" s="24">
        <v>38.64</v>
      </c>
      <c r="I15" s="24">
        <v>247.8</v>
      </c>
      <c r="J15" s="34">
        <v>20.57</v>
      </c>
      <c r="K15" s="6"/>
    </row>
    <row r="16" spans="1:11" ht="15">
      <c r="A16" s="2"/>
      <c r="B16" s="24" t="s">
        <v>52</v>
      </c>
      <c r="C16" s="74" t="s">
        <v>47</v>
      </c>
      <c r="D16" s="74"/>
      <c r="E16" s="25">
        <v>200</v>
      </c>
      <c r="F16" s="24">
        <v>0.06</v>
      </c>
      <c r="G16" s="24">
        <v>0.16</v>
      </c>
      <c r="H16" s="24">
        <v>27.8</v>
      </c>
      <c r="I16" s="24">
        <v>114.6</v>
      </c>
      <c r="J16" s="34">
        <v>23.68</v>
      </c>
      <c r="K16" s="7"/>
    </row>
    <row r="17" spans="1:11" ht="17.25" customHeight="1">
      <c r="A17" s="2"/>
      <c r="B17" s="24" t="s">
        <v>18</v>
      </c>
      <c r="C17" s="90" t="s">
        <v>19</v>
      </c>
      <c r="D17" s="91"/>
      <c r="E17" s="25">
        <v>40</v>
      </c>
      <c r="F17" s="24">
        <v>1.32</v>
      </c>
      <c r="G17" s="24">
        <v>0.24</v>
      </c>
      <c r="H17" s="24">
        <v>7.93</v>
      </c>
      <c r="I17" s="24">
        <v>39.6</v>
      </c>
      <c r="J17" s="34">
        <v>2.52</v>
      </c>
      <c r="K17" s="7"/>
    </row>
    <row r="18" spans="2:11" ht="15">
      <c r="B18" s="24" t="s">
        <v>34</v>
      </c>
      <c r="C18" s="90" t="s">
        <v>35</v>
      </c>
      <c r="D18" s="91"/>
      <c r="E18" s="25">
        <v>120</v>
      </c>
      <c r="F18" s="24">
        <v>0.4</v>
      </c>
      <c r="G18" s="24">
        <v>0.2</v>
      </c>
      <c r="H18" s="24">
        <v>9.8</v>
      </c>
      <c r="I18" s="24">
        <v>47</v>
      </c>
      <c r="J18" s="34">
        <v>16.5</v>
      </c>
      <c r="K18" s="6"/>
    </row>
    <row r="19" spans="2:11" ht="15">
      <c r="B19" s="83" t="s">
        <v>22</v>
      </c>
      <c r="C19" s="100"/>
      <c r="D19" s="101"/>
      <c r="E19" s="27">
        <f aca="true" t="shared" si="0" ref="E19:J19">SUM(E12:E18)</f>
        <v>850</v>
      </c>
      <c r="F19" s="24">
        <f t="shared" si="0"/>
        <v>20.759999999999998</v>
      </c>
      <c r="G19" s="24">
        <f t="shared" si="0"/>
        <v>25.019999999999996</v>
      </c>
      <c r="H19" s="24">
        <f t="shared" si="0"/>
        <v>93.95</v>
      </c>
      <c r="I19" s="24">
        <f t="shared" si="0"/>
        <v>693.7800000000001</v>
      </c>
      <c r="J19" s="46">
        <f t="shared" si="0"/>
        <v>126.17999999999999</v>
      </c>
      <c r="K19" s="6"/>
    </row>
    <row r="20" spans="2:11" ht="15">
      <c r="B20" s="79" t="s">
        <v>23</v>
      </c>
      <c r="C20" s="80"/>
      <c r="D20" s="80"/>
      <c r="E20" s="80"/>
      <c r="F20" s="80"/>
      <c r="G20" s="80"/>
      <c r="H20" s="80"/>
      <c r="I20" s="88"/>
      <c r="J20" s="89"/>
      <c r="K20" s="6"/>
    </row>
    <row r="21" spans="2:11" ht="15">
      <c r="B21" s="24">
        <v>53</v>
      </c>
      <c r="C21" s="74" t="s">
        <v>48</v>
      </c>
      <c r="D21" s="74"/>
      <c r="E21" s="25">
        <v>80</v>
      </c>
      <c r="F21" s="24">
        <v>1.66</v>
      </c>
      <c r="G21" s="24">
        <v>0.12</v>
      </c>
      <c r="H21" s="24">
        <v>2.28</v>
      </c>
      <c r="I21" s="28">
        <v>14.4</v>
      </c>
      <c r="J21" s="35">
        <v>16.95</v>
      </c>
      <c r="K21" s="6"/>
    </row>
    <row r="22" spans="2:11" ht="15">
      <c r="B22" s="24">
        <v>97</v>
      </c>
      <c r="C22" s="74" t="s">
        <v>49</v>
      </c>
      <c r="D22" s="74"/>
      <c r="E22" s="25">
        <v>200</v>
      </c>
      <c r="F22" s="24">
        <v>4.98</v>
      </c>
      <c r="G22" s="24">
        <v>3.08</v>
      </c>
      <c r="H22" s="24">
        <v>16.04</v>
      </c>
      <c r="I22" s="24">
        <v>112.41</v>
      </c>
      <c r="J22" s="34">
        <v>10.43</v>
      </c>
      <c r="K22" s="6"/>
    </row>
    <row r="23" spans="2:11" ht="15">
      <c r="B23" s="24">
        <v>229</v>
      </c>
      <c r="C23" s="74" t="s">
        <v>86</v>
      </c>
      <c r="D23" s="74"/>
      <c r="E23" s="25">
        <v>150</v>
      </c>
      <c r="F23" s="24">
        <v>12.15</v>
      </c>
      <c r="G23" s="24">
        <v>11.95</v>
      </c>
      <c r="H23" s="24">
        <v>3.8</v>
      </c>
      <c r="I23" s="24">
        <v>155</v>
      </c>
      <c r="J23" s="34">
        <v>50.12</v>
      </c>
      <c r="K23" s="6"/>
    </row>
    <row r="24" spans="2:11" ht="15.75" customHeight="1">
      <c r="B24" s="24">
        <v>304</v>
      </c>
      <c r="C24" s="90" t="s">
        <v>50</v>
      </c>
      <c r="D24" s="91"/>
      <c r="E24" s="25">
        <v>180</v>
      </c>
      <c r="F24" s="24">
        <v>3.8</v>
      </c>
      <c r="G24" s="24">
        <v>5.37</v>
      </c>
      <c r="H24" s="24">
        <v>40</v>
      </c>
      <c r="I24" s="24">
        <v>209.4</v>
      </c>
      <c r="J24" s="34">
        <v>19.9</v>
      </c>
      <c r="K24" s="6"/>
    </row>
    <row r="25" spans="2:11" ht="15">
      <c r="B25" s="24" t="s">
        <v>52</v>
      </c>
      <c r="C25" s="74" t="s">
        <v>53</v>
      </c>
      <c r="D25" s="74"/>
      <c r="E25" s="25">
        <v>200</v>
      </c>
      <c r="F25" s="24">
        <v>0.2</v>
      </c>
      <c r="G25" s="24">
        <v>0.16</v>
      </c>
      <c r="H25" s="24">
        <v>20.31</v>
      </c>
      <c r="I25" s="24">
        <v>83.12</v>
      </c>
      <c r="J25" s="34">
        <v>12.08</v>
      </c>
      <c r="K25" s="6"/>
    </row>
    <row r="26" spans="2:11" ht="15">
      <c r="B26" s="24" t="s">
        <v>18</v>
      </c>
      <c r="C26" s="74" t="s">
        <v>19</v>
      </c>
      <c r="D26" s="74"/>
      <c r="E26" s="25">
        <v>25</v>
      </c>
      <c r="F26" s="24">
        <v>1.68</v>
      </c>
      <c r="G26" s="24">
        <v>0.35</v>
      </c>
      <c r="H26" s="24">
        <v>9.15</v>
      </c>
      <c r="I26" s="24">
        <v>49.5</v>
      </c>
      <c r="J26" s="34">
        <v>1.57</v>
      </c>
      <c r="K26" s="6"/>
    </row>
    <row r="27" spans="2:11" ht="15">
      <c r="B27" s="24" t="s">
        <v>34</v>
      </c>
      <c r="C27" s="90" t="s">
        <v>35</v>
      </c>
      <c r="D27" s="91"/>
      <c r="E27" s="25">
        <v>110</v>
      </c>
      <c r="F27" s="24">
        <v>2.52</v>
      </c>
      <c r="G27" s="24">
        <v>7.98</v>
      </c>
      <c r="H27" s="24">
        <v>28.14</v>
      </c>
      <c r="I27" s="24">
        <v>193.2</v>
      </c>
      <c r="J27" s="34">
        <v>15.13</v>
      </c>
      <c r="K27" s="6"/>
    </row>
    <row r="28" spans="2:11" ht="15">
      <c r="B28" s="83" t="s">
        <v>22</v>
      </c>
      <c r="C28" s="100"/>
      <c r="D28" s="101"/>
      <c r="E28" s="26">
        <f aca="true" t="shared" si="1" ref="E28:J28">SUM(E21:E27)</f>
        <v>945</v>
      </c>
      <c r="F28" s="24">
        <f t="shared" si="1"/>
        <v>26.99</v>
      </c>
      <c r="G28" s="24">
        <f t="shared" si="1"/>
        <v>29.01</v>
      </c>
      <c r="H28" s="24">
        <f t="shared" si="1"/>
        <v>119.72000000000001</v>
      </c>
      <c r="I28" s="28">
        <f t="shared" si="1"/>
        <v>817.03</v>
      </c>
      <c r="J28" s="46">
        <f t="shared" si="1"/>
        <v>126.17999999999999</v>
      </c>
      <c r="K28" s="6"/>
    </row>
    <row r="29" spans="2:11" ht="15">
      <c r="B29" s="83" t="s">
        <v>27</v>
      </c>
      <c r="C29" s="88"/>
      <c r="D29" s="88"/>
      <c r="E29" s="88"/>
      <c r="F29" s="88"/>
      <c r="G29" s="88"/>
      <c r="H29" s="88"/>
      <c r="I29" s="88"/>
      <c r="J29" s="144"/>
      <c r="K29" s="6"/>
    </row>
    <row r="30" spans="2:11" ht="15.75" customHeight="1">
      <c r="B30" s="24">
        <v>236</v>
      </c>
      <c r="C30" s="74" t="s">
        <v>113</v>
      </c>
      <c r="D30" s="74"/>
      <c r="E30" s="24">
        <v>75</v>
      </c>
      <c r="F30" s="28">
        <v>0.91</v>
      </c>
      <c r="G30" s="24">
        <v>0.15</v>
      </c>
      <c r="H30" s="24">
        <v>2.28</v>
      </c>
      <c r="I30" s="24">
        <v>14.4</v>
      </c>
      <c r="J30" s="34">
        <v>18.6</v>
      </c>
      <c r="K30" s="6"/>
    </row>
    <row r="31" spans="2:11" ht="15">
      <c r="B31" s="24">
        <v>100</v>
      </c>
      <c r="C31" s="74" t="s">
        <v>87</v>
      </c>
      <c r="D31" s="74"/>
      <c r="E31" s="24">
        <v>200</v>
      </c>
      <c r="F31" s="24">
        <v>1.61</v>
      </c>
      <c r="G31" s="24">
        <v>8.14</v>
      </c>
      <c r="H31" s="24">
        <v>9.58</v>
      </c>
      <c r="I31" s="24">
        <v>171.6</v>
      </c>
      <c r="J31" s="34">
        <v>11</v>
      </c>
      <c r="K31" s="6"/>
    </row>
    <row r="32" spans="2:11" ht="15">
      <c r="B32" s="24">
        <v>291</v>
      </c>
      <c r="C32" s="74" t="s">
        <v>88</v>
      </c>
      <c r="D32" s="74"/>
      <c r="E32" s="24">
        <v>200</v>
      </c>
      <c r="F32" s="24">
        <v>18.51</v>
      </c>
      <c r="G32" s="24">
        <v>16.71</v>
      </c>
      <c r="H32" s="24">
        <v>27.34</v>
      </c>
      <c r="I32" s="24">
        <v>274</v>
      </c>
      <c r="J32" s="34">
        <v>40.69</v>
      </c>
      <c r="K32" s="6"/>
    </row>
    <row r="33" spans="2:11" ht="15">
      <c r="B33" s="24" t="s">
        <v>52</v>
      </c>
      <c r="C33" s="74" t="s">
        <v>47</v>
      </c>
      <c r="D33" s="74"/>
      <c r="E33" s="24">
        <v>200</v>
      </c>
      <c r="F33" s="28">
        <v>0.16</v>
      </c>
      <c r="G33" s="24">
        <v>0.16</v>
      </c>
      <c r="H33" s="24">
        <v>27.8</v>
      </c>
      <c r="I33" s="28">
        <v>114.6</v>
      </c>
      <c r="J33" s="34">
        <v>23.68</v>
      </c>
      <c r="K33" s="6"/>
    </row>
    <row r="34" spans="2:11" ht="15">
      <c r="B34" s="24" t="s">
        <v>18</v>
      </c>
      <c r="C34" s="74" t="s">
        <v>19</v>
      </c>
      <c r="D34" s="74"/>
      <c r="E34" s="24">
        <v>40</v>
      </c>
      <c r="F34" s="24">
        <v>3.89</v>
      </c>
      <c r="G34" s="24">
        <v>0.99</v>
      </c>
      <c r="H34" s="24">
        <v>24.35</v>
      </c>
      <c r="I34" s="24">
        <v>123.88</v>
      </c>
      <c r="J34" s="34">
        <v>2.51</v>
      </c>
      <c r="K34" s="6"/>
    </row>
    <row r="35" spans="2:11" ht="17.25" customHeight="1">
      <c r="B35" s="24"/>
      <c r="C35" s="90" t="s">
        <v>58</v>
      </c>
      <c r="D35" s="91"/>
      <c r="E35" s="24">
        <v>30</v>
      </c>
      <c r="F35" s="24">
        <v>1.7</v>
      </c>
      <c r="G35" s="24">
        <v>1.7</v>
      </c>
      <c r="H35" s="24">
        <v>1.7</v>
      </c>
      <c r="I35" s="24">
        <v>94</v>
      </c>
      <c r="J35" s="34">
        <v>13.2</v>
      </c>
      <c r="K35" s="6"/>
    </row>
    <row r="36" spans="2:11" ht="15">
      <c r="B36" s="24" t="s">
        <v>34</v>
      </c>
      <c r="C36" s="90" t="s">
        <v>35</v>
      </c>
      <c r="D36" s="91"/>
      <c r="E36" s="24">
        <v>120</v>
      </c>
      <c r="F36" s="24">
        <v>0.4</v>
      </c>
      <c r="G36" s="24">
        <v>0.4</v>
      </c>
      <c r="H36" s="24">
        <v>14.8</v>
      </c>
      <c r="I36" s="24">
        <v>70.5</v>
      </c>
      <c r="J36" s="34">
        <v>16.5</v>
      </c>
      <c r="K36" s="6"/>
    </row>
    <row r="37" spans="2:11" ht="15">
      <c r="B37" s="124" t="s">
        <v>22</v>
      </c>
      <c r="C37" s="145"/>
      <c r="D37" s="146"/>
      <c r="E37" s="47">
        <f aca="true" t="shared" si="2" ref="E37:J37">SUM(E30:E36)</f>
        <v>865</v>
      </c>
      <c r="F37" s="48">
        <f t="shared" si="2"/>
        <v>27.18</v>
      </c>
      <c r="G37" s="49">
        <f t="shared" si="2"/>
        <v>28.249999999999996</v>
      </c>
      <c r="H37" s="49">
        <f t="shared" si="2"/>
        <v>107.85</v>
      </c>
      <c r="I37" s="49">
        <f t="shared" si="2"/>
        <v>862.98</v>
      </c>
      <c r="J37" s="50">
        <f t="shared" si="2"/>
        <v>126.18</v>
      </c>
      <c r="K37" s="8"/>
    </row>
    <row r="38" spans="2:11" ht="15">
      <c r="B38" s="147" t="s">
        <v>31</v>
      </c>
      <c r="C38" s="147"/>
      <c r="D38" s="147"/>
      <c r="E38" s="147"/>
      <c r="F38" s="147"/>
      <c r="G38" s="147"/>
      <c r="H38" s="147"/>
      <c r="I38" s="78"/>
      <c r="J38" s="78"/>
      <c r="K38" s="8"/>
    </row>
    <row r="39" spans="2:11" ht="15">
      <c r="B39" s="51">
        <v>45</v>
      </c>
      <c r="C39" s="34" t="s">
        <v>60</v>
      </c>
      <c r="D39" s="34"/>
      <c r="E39" s="52">
        <v>100</v>
      </c>
      <c r="F39" s="34">
        <v>0.82</v>
      </c>
      <c r="G39" s="34">
        <v>0.25</v>
      </c>
      <c r="H39" s="34">
        <v>3.1</v>
      </c>
      <c r="I39" s="51">
        <v>14.4</v>
      </c>
      <c r="J39" s="34">
        <v>9.59</v>
      </c>
      <c r="K39" s="6"/>
    </row>
    <row r="40" spans="2:11" ht="15">
      <c r="B40" s="24">
        <v>111</v>
      </c>
      <c r="C40" s="74" t="s">
        <v>89</v>
      </c>
      <c r="D40" s="74"/>
      <c r="E40" s="24">
        <v>200</v>
      </c>
      <c r="F40" s="24">
        <v>5.57</v>
      </c>
      <c r="G40" s="24">
        <v>7.13</v>
      </c>
      <c r="H40" s="24">
        <v>9.9</v>
      </c>
      <c r="I40" s="24">
        <v>126.4</v>
      </c>
      <c r="J40" s="35">
        <v>4.77</v>
      </c>
      <c r="K40" s="6"/>
    </row>
    <row r="41" spans="2:11" ht="15">
      <c r="B41" s="24">
        <v>261</v>
      </c>
      <c r="C41" s="74" t="s">
        <v>62</v>
      </c>
      <c r="D41" s="74"/>
      <c r="E41" s="24">
        <v>100</v>
      </c>
      <c r="F41" s="24">
        <v>13.26</v>
      </c>
      <c r="G41" s="24">
        <v>11.23</v>
      </c>
      <c r="H41" s="24">
        <v>3.52</v>
      </c>
      <c r="I41" s="24">
        <v>185</v>
      </c>
      <c r="J41" s="34">
        <v>76.75</v>
      </c>
      <c r="K41" s="6"/>
    </row>
    <row r="42" spans="2:11" ht="15">
      <c r="B42" s="24">
        <v>302</v>
      </c>
      <c r="C42" s="74" t="s">
        <v>63</v>
      </c>
      <c r="D42" s="74"/>
      <c r="E42" s="24">
        <v>160</v>
      </c>
      <c r="F42" s="24">
        <v>6.32</v>
      </c>
      <c r="G42" s="24">
        <v>4.5</v>
      </c>
      <c r="H42" s="28">
        <v>20.9</v>
      </c>
      <c r="I42" s="24">
        <v>221.35</v>
      </c>
      <c r="J42" s="34">
        <v>12.14</v>
      </c>
      <c r="K42" s="6"/>
    </row>
    <row r="43" spans="2:11" ht="15">
      <c r="B43" s="24">
        <v>377</v>
      </c>
      <c r="C43" s="74" t="s">
        <v>33</v>
      </c>
      <c r="D43" s="74"/>
      <c r="E43" s="24">
        <v>214</v>
      </c>
      <c r="F43" s="24">
        <v>0.3</v>
      </c>
      <c r="G43" s="24">
        <v>0.1</v>
      </c>
      <c r="H43" s="28">
        <v>28.2</v>
      </c>
      <c r="I43" s="24">
        <v>116.6</v>
      </c>
      <c r="J43" s="34">
        <v>3.47</v>
      </c>
      <c r="K43" s="6"/>
    </row>
    <row r="44" spans="2:11" ht="15">
      <c r="B44" s="24" t="s">
        <v>18</v>
      </c>
      <c r="C44" s="74" t="s">
        <v>19</v>
      </c>
      <c r="D44" s="74"/>
      <c r="E44" s="24">
        <v>47</v>
      </c>
      <c r="F44" s="24">
        <v>3.8</v>
      </c>
      <c r="G44" s="24">
        <v>0.4</v>
      </c>
      <c r="H44" s="24">
        <v>36.18</v>
      </c>
      <c r="I44" s="24">
        <v>108.14</v>
      </c>
      <c r="J44" s="34">
        <v>2.96</v>
      </c>
      <c r="K44" s="6"/>
    </row>
    <row r="45" spans="2:11" ht="15">
      <c r="B45" s="24" t="s">
        <v>34</v>
      </c>
      <c r="C45" s="90" t="s">
        <v>35</v>
      </c>
      <c r="D45" s="91"/>
      <c r="E45" s="24">
        <v>120</v>
      </c>
      <c r="F45" s="24">
        <v>0.4</v>
      </c>
      <c r="G45" s="24">
        <v>0.2</v>
      </c>
      <c r="H45" s="24">
        <v>9.8</v>
      </c>
      <c r="I45" s="24">
        <v>47</v>
      </c>
      <c r="J45" s="34">
        <v>16.5</v>
      </c>
      <c r="K45" s="6"/>
    </row>
    <row r="46" spans="2:11" ht="15">
      <c r="B46" s="83" t="s">
        <v>22</v>
      </c>
      <c r="C46" s="100"/>
      <c r="D46" s="101"/>
      <c r="E46" s="26">
        <f aca="true" t="shared" si="3" ref="E46:J46">SUM(E39:E45)</f>
        <v>941</v>
      </c>
      <c r="F46" s="24">
        <f t="shared" si="3"/>
        <v>30.47</v>
      </c>
      <c r="G46" s="24">
        <f t="shared" si="3"/>
        <v>23.81</v>
      </c>
      <c r="H46" s="24">
        <f t="shared" si="3"/>
        <v>111.60000000000001</v>
      </c>
      <c r="I46" s="24">
        <f t="shared" si="3"/>
        <v>818.89</v>
      </c>
      <c r="J46" s="46">
        <f t="shared" si="3"/>
        <v>126.17999999999999</v>
      </c>
      <c r="K46" s="6"/>
    </row>
    <row r="47" spans="2:11" ht="15">
      <c r="B47" s="79" t="s">
        <v>36</v>
      </c>
      <c r="C47" s="80"/>
      <c r="D47" s="80"/>
      <c r="E47" s="80"/>
      <c r="F47" s="80"/>
      <c r="G47" s="80"/>
      <c r="H47" s="80"/>
      <c r="I47" s="148"/>
      <c r="J47" s="149"/>
      <c r="K47" s="6"/>
    </row>
    <row r="48" spans="2:11" ht="29.25" customHeight="1">
      <c r="B48" s="24">
        <v>24</v>
      </c>
      <c r="C48" s="74" t="s">
        <v>64</v>
      </c>
      <c r="D48" s="74"/>
      <c r="E48" s="24">
        <v>100</v>
      </c>
      <c r="F48" s="24">
        <v>0.66</v>
      </c>
      <c r="G48" s="24">
        <v>0.12</v>
      </c>
      <c r="H48" s="24">
        <v>2.28</v>
      </c>
      <c r="I48" s="28">
        <v>14.4</v>
      </c>
      <c r="J48" s="35">
        <v>18.21</v>
      </c>
      <c r="K48" s="6"/>
    </row>
    <row r="49" spans="2:11" ht="15">
      <c r="B49" s="24">
        <v>102</v>
      </c>
      <c r="C49" s="74" t="s">
        <v>90</v>
      </c>
      <c r="D49" s="74"/>
      <c r="E49" s="24">
        <v>200</v>
      </c>
      <c r="F49" s="24">
        <v>4.39</v>
      </c>
      <c r="G49" s="24">
        <v>4.22</v>
      </c>
      <c r="H49" s="24">
        <v>8.23</v>
      </c>
      <c r="I49" s="24">
        <v>118.6</v>
      </c>
      <c r="J49" s="34">
        <v>8.08</v>
      </c>
      <c r="K49" s="6"/>
    </row>
    <row r="50" spans="2:11" ht="15">
      <c r="B50" s="24">
        <v>204</v>
      </c>
      <c r="C50" s="74" t="s">
        <v>66</v>
      </c>
      <c r="D50" s="74"/>
      <c r="E50" s="24">
        <v>200</v>
      </c>
      <c r="F50" s="24">
        <v>7.91</v>
      </c>
      <c r="G50" s="28">
        <v>6.13</v>
      </c>
      <c r="H50" s="24">
        <v>22.89</v>
      </c>
      <c r="I50" s="24">
        <v>223.08</v>
      </c>
      <c r="J50" s="34">
        <v>58.58</v>
      </c>
      <c r="K50" s="6"/>
    </row>
    <row r="51" spans="2:11" ht="15">
      <c r="B51" s="24" t="s">
        <v>52</v>
      </c>
      <c r="C51" s="74" t="s">
        <v>67</v>
      </c>
      <c r="D51" s="74"/>
      <c r="E51" s="24">
        <v>200</v>
      </c>
      <c r="F51" s="24">
        <v>0.13</v>
      </c>
      <c r="G51" s="28">
        <v>0.02</v>
      </c>
      <c r="H51" s="24">
        <v>15.2</v>
      </c>
      <c r="I51" s="24">
        <v>62</v>
      </c>
      <c r="J51" s="34">
        <v>12.08</v>
      </c>
      <c r="K51" s="6"/>
    </row>
    <row r="52" spans="2:11" ht="15">
      <c r="B52" s="24" t="s">
        <v>18</v>
      </c>
      <c r="C52" s="74" t="s">
        <v>19</v>
      </c>
      <c r="D52" s="74"/>
      <c r="E52" s="24">
        <v>35</v>
      </c>
      <c r="F52" s="24">
        <v>3.8</v>
      </c>
      <c r="G52" s="24">
        <v>0.4</v>
      </c>
      <c r="H52" s="24">
        <v>36.18</v>
      </c>
      <c r="I52" s="24">
        <v>108.14</v>
      </c>
      <c r="J52" s="35">
        <v>2.28</v>
      </c>
      <c r="K52" s="6"/>
    </row>
    <row r="53" spans="2:11" ht="17.25" customHeight="1">
      <c r="B53" s="24" t="s">
        <v>57</v>
      </c>
      <c r="C53" s="90" t="s">
        <v>91</v>
      </c>
      <c r="D53" s="91"/>
      <c r="E53" s="24">
        <v>30</v>
      </c>
      <c r="F53" s="24">
        <v>0.44</v>
      </c>
      <c r="G53" s="24">
        <v>0.44</v>
      </c>
      <c r="H53" s="24">
        <v>10.78</v>
      </c>
      <c r="I53" s="24">
        <v>51.7</v>
      </c>
      <c r="J53" s="35">
        <v>13.2</v>
      </c>
      <c r="K53" s="6"/>
    </row>
    <row r="54" spans="2:11" ht="15">
      <c r="B54" s="24" t="s">
        <v>34</v>
      </c>
      <c r="C54" s="90" t="s">
        <v>35</v>
      </c>
      <c r="D54" s="91"/>
      <c r="E54" s="24">
        <v>100</v>
      </c>
      <c r="F54" s="24">
        <v>0.4</v>
      </c>
      <c r="G54" s="24">
        <v>0.2</v>
      </c>
      <c r="H54" s="24">
        <v>9.8</v>
      </c>
      <c r="I54" s="24">
        <v>47</v>
      </c>
      <c r="J54" s="35">
        <v>13.75</v>
      </c>
      <c r="K54" s="6"/>
    </row>
    <row r="55" spans="2:11" ht="15">
      <c r="B55" s="82" t="s">
        <v>22</v>
      </c>
      <c r="C55" s="82"/>
      <c r="D55" s="82"/>
      <c r="E55" s="26">
        <f>SUM(E48:E54)</f>
        <v>865</v>
      </c>
      <c r="F55" s="28">
        <f>SUM(F47:F54)</f>
        <v>17.73</v>
      </c>
      <c r="G55" s="28">
        <f>SUM(G47:G54)</f>
        <v>11.529999999999998</v>
      </c>
      <c r="H55" s="28">
        <f>SUM(H47:H54)</f>
        <v>105.36</v>
      </c>
      <c r="I55" s="28">
        <f>SUM(I47:I54)</f>
        <v>624.9200000000001</v>
      </c>
      <c r="J55" s="46">
        <f>SUM(J48:J54)</f>
        <v>126.18</v>
      </c>
      <c r="K55" s="6"/>
    </row>
    <row r="56" spans="2:11" ht="15">
      <c r="B56" s="77" t="s">
        <v>92</v>
      </c>
      <c r="C56" s="77"/>
      <c r="D56" s="77"/>
      <c r="E56" s="77"/>
      <c r="F56" s="77"/>
      <c r="G56" s="77"/>
      <c r="H56" s="77"/>
      <c r="I56" s="78"/>
      <c r="J56" s="78"/>
      <c r="K56" s="9"/>
    </row>
    <row r="57" spans="2:11" ht="16.5" customHeight="1">
      <c r="B57" s="24">
        <v>71</v>
      </c>
      <c r="C57" s="74" t="s">
        <v>93</v>
      </c>
      <c r="D57" s="74"/>
      <c r="E57" s="24">
        <v>100</v>
      </c>
      <c r="F57" s="24">
        <v>0.38</v>
      </c>
      <c r="G57" s="24">
        <v>3.05</v>
      </c>
      <c r="H57" s="24">
        <v>2.23</v>
      </c>
      <c r="I57" s="24">
        <v>38.18</v>
      </c>
      <c r="J57" s="34">
        <v>15.75</v>
      </c>
      <c r="K57" s="9"/>
    </row>
    <row r="58" spans="2:11" ht="15">
      <c r="B58" s="24">
        <v>111</v>
      </c>
      <c r="C58" s="74" t="s">
        <v>94</v>
      </c>
      <c r="D58" s="74"/>
      <c r="E58" s="24">
        <v>200</v>
      </c>
      <c r="F58" s="24">
        <v>5.57</v>
      </c>
      <c r="G58" s="24">
        <v>7.13</v>
      </c>
      <c r="H58" s="28">
        <v>9.9</v>
      </c>
      <c r="I58" s="24">
        <v>126.44</v>
      </c>
      <c r="J58" s="34">
        <v>4.77</v>
      </c>
      <c r="K58" s="6"/>
    </row>
    <row r="59" spans="2:11" ht="15">
      <c r="B59" s="24">
        <v>294</v>
      </c>
      <c r="C59" s="74" t="s">
        <v>95</v>
      </c>
      <c r="D59" s="74"/>
      <c r="E59" s="24">
        <v>90</v>
      </c>
      <c r="F59" s="24">
        <v>11.3</v>
      </c>
      <c r="G59" s="24">
        <v>11.27</v>
      </c>
      <c r="H59" s="24">
        <v>0.11</v>
      </c>
      <c r="I59" s="24">
        <v>147.38</v>
      </c>
      <c r="J59" s="34">
        <v>43.6</v>
      </c>
      <c r="K59" s="6"/>
    </row>
    <row r="60" spans="2:11" ht="15">
      <c r="B60" s="24">
        <v>304</v>
      </c>
      <c r="C60" s="74" t="s">
        <v>50</v>
      </c>
      <c r="D60" s="74"/>
      <c r="E60" s="24">
        <v>180</v>
      </c>
      <c r="F60" s="24">
        <v>3.8</v>
      </c>
      <c r="G60" s="24">
        <v>5.37</v>
      </c>
      <c r="H60" s="24">
        <v>40</v>
      </c>
      <c r="I60" s="24">
        <v>209.4</v>
      </c>
      <c r="J60" s="34">
        <v>19.9</v>
      </c>
      <c r="K60" s="6"/>
    </row>
    <row r="61" spans="2:11" ht="15">
      <c r="B61" s="24" t="s">
        <v>46</v>
      </c>
      <c r="C61" s="74" t="s">
        <v>47</v>
      </c>
      <c r="D61" s="74"/>
      <c r="E61" s="24">
        <v>200</v>
      </c>
      <c r="F61" s="24">
        <v>0.16</v>
      </c>
      <c r="G61" s="24">
        <v>0.16</v>
      </c>
      <c r="H61" s="24">
        <v>27.8</v>
      </c>
      <c r="I61" s="24">
        <v>114.6</v>
      </c>
      <c r="J61" s="34">
        <v>23.68</v>
      </c>
      <c r="K61" s="6"/>
    </row>
    <row r="62" spans="2:11" ht="15">
      <c r="B62" s="24" t="s">
        <v>18</v>
      </c>
      <c r="C62" s="74" t="s">
        <v>19</v>
      </c>
      <c r="D62" s="74"/>
      <c r="E62" s="24">
        <v>30</v>
      </c>
      <c r="F62" s="24">
        <v>3.43</v>
      </c>
      <c r="G62" s="24">
        <v>0.87</v>
      </c>
      <c r="H62" s="24">
        <v>21.48</v>
      </c>
      <c r="I62" s="24">
        <v>109.31</v>
      </c>
      <c r="J62" s="34">
        <v>1.98</v>
      </c>
      <c r="K62" s="6"/>
    </row>
    <row r="63" spans="2:11" ht="15">
      <c r="B63" s="24" t="s">
        <v>34</v>
      </c>
      <c r="C63" s="90" t="s">
        <v>35</v>
      </c>
      <c r="D63" s="91"/>
      <c r="E63" s="24">
        <v>120</v>
      </c>
      <c r="F63" s="24">
        <v>0.2</v>
      </c>
      <c r="G63" s="24">
        <v>0.4</v>
      </c>
      <c r="H63" s="24">
        <v>9.8</v>
      </c>
      <c r="I63" s="24">
        <v>47</v>
      </c>
      <c r="J63" s="34">
        <v>16.5</v>
      </c>
      <c r="K63" s="6"/>
    </row>
    <row r="64" spans="2:11" ht="15">
      <c r="B64" s="83" t="s">
        <v>22</v>
      </c>
      <c r="C64" s="100"/>
      <c r="D64" s="101"/>
      <c r="E64" s="26">
        <f aca="true" t="shared" si="4" ref="E64:J64">SUM(E57:E63)</f>
        <v>920</v>
      </c>
      <c r="F64" s="24">
        <f t="shared" si="4"/>
        <v>24.84</v>
      </c>
      <c r="G64" s="24">
        <f t="shared" si="4"/>
        <v>28.25</v>
      </c>
      <c r="H64" s="24">
        <f t="shared" si="4"/>
        <v>111.32000000000001</v>
      </c>
      <c r="I64" s="24">
        <f t="shared" si="4"/>
        <v>792.31</v>
      </c>
      <c r="J64" s="46">
        <f t="shared" si="4"/>
        <v>126.18000000000002</v>
      </c>
      <c r="K64" s="6"/>
    </row>
    <row r="65" spans="2:10" ht="15">
      <c r="B65" s="105" t="s">
        <v>114</v>
      </c>
      <c r="C65" s="105"/>
      <c r="D65" s="105"/>
      <c r="E65" s="105"/>
      <c r="F65" s="105"/>
      <c r="G65" s="105"/>
      <c r="H65" s="105"/>
      <c r="I65" s="105"/>
      <c r="J65" s="105"/>
    </row>
    <row r="66" spans="2:10" ht="15">
      <c r="B66" s="105" t="s">
        <v>13</v>
      </c>
      <c r="C66" s="105"/>
      <c r="D66" s="105"/>
      <c r="E66" s="105"/>
      <c r="F66" s="105"/>
      <c r="G66" s="105"/>
      <c r="H66" s="105"/>
      <c r="I66" s="105"/>
      <c r="J66" s="105"/>
    </row>
    <row r="67" spans="2:10" ht="15">
      <c r="B67" s="57">
        <v>52</v>
      </c>
      <c r="C67" s="150" t="s">
        <v>101</v>
      </c>
      <c r="D67" s="150"/>
      <c r="E67" s="57">
        <v>100</v>
      </c>
      <c r="F67" s="57">
        <v>1.19</v>
      </c>
      <c r="G67" s="57">
        <v>0.05</v>
      </c>
      <c r="H67" s="57">
        <v>11.43</v>
      </c>
      <c r="I67" s="57">
        <v>92.65</v>
      </c>
      <c r="J67" s="71">
        <v>11.06</v>
      </c>
    </row>
    <row r="68" spans="2:10" ht="15">
      <c r="B68" s="57">
        <v>84</v>
      </c>
      <c r="C68" s="150" t="s">
        <v>147</v>
      </c>
      <c r="D68" s="150"/>
      <c r="E68" s="57">
        <v>200</v>
      </c>
      <c r="F68" s="57">
        <v>3.45</v>
      </c>
      <c r="G68" s="57">
        <v>4.19</v>
      </c>
      <c r="H68" s="57">
        <v>11.45</v>
      </c>
      <c r="I68" s="57">
        <v>108.4</v>
      </c>
      <c r="J68" s="71">
        <v>10.29</v>
      </c>
    </row>
    <row r="69" spans="2:10" ht="15">
      <c r="B69" s="57">
        <v>256</v>
      </c>
      <c r="C69" s="150" t="s">
        <v>148</v>
      </c>
      <c r="D69" s="150"/>
      <c r="E69" s="57">
        <v>100</v>
      </c>
      <c r="F69" s="57">
        <v>10.58</v>
      </c>
      <c r="G69" s="57">
        <v>4.77</v>
      </c>
      <c r="H69" s="57">
        <v>0.11</v>
      </c>
      <c r="I69" s="57">
        <v>210</v>
      </c>
      <c r="J69" s="71">
        <v>52.15</v>
      </c>
    </row>
    <row r="70" spans="2:10" ht="15">
      <c r="B70" s="57">
        <v>302</v>
      </c>
      <c r="C70" s="150" t="s">
        <v>39</v>
      </c>
      <c r="D70" s="150"/>
      <c r="E70" s="57">
        <v>200</v>
      </c>
      <c r="F70" s="57">
        <v>6.41</v>
      </c>
      <c r="G70" s="57">
        <v>7.51</v>
      </c>
      <c r="H70" s="57">
        <v>37.55</v>
      </c>
      <c r="I70" s="57">
        <v>243.75</v>
      </c>
      <c r="J70" s="71">
        <v>17.02</v>
      </c>
    </row>
    <row r="71" spans="2:10" ht="15">
      <c r="B71" s="57">
        <v>348</v>
      </c>
      <c r="C71" s="150" t="s">
        <v>129</v>
      </c>
      <c r="D71" s="150"/>
      <c r="E71" s="57">
        <v>200</v>
      </c>
      <c r="F71" s="57">
        <v>0.32</v>
      </c>
      <c r="G71" s="57">
        <v>0.08</v>
      </c>
      <c r="H71" s="57">
        <v>28.2</v>
      </c>
      <c r="I71" s="57">
        <v>131.17</v>
      </c>
      <c r="J71" s="71">
        <v>9.76</v>
      </c>
    </row>
    <row r="72" spans="2:10" ht="15">
      <c r="B72" s="57" t="s">
        <v>18</v>
      </c>
      <c r="C72" s="150" t="s">
        <v>19</v>
      </c>
      <c r="D72" s="150"/>
      <c r="E72" s="57">
        <v>51</v>
      </c>
      <c r="F72" s="57">
        <v>3.98</v>
      </c>
      <c r="G72" s="57">
        <v>1.01</v>
      </c>
      <c r="H72" s="57">
        <v>24.83</v>
      </c>
      <c r="I72" s="58">
        <v>126.31</v>
      </c>
      <c r="J72" s="71">
        <v>3.21</v>
      </c>
    </row>
    <row r="73" spans="2:10" ht="15">
      <c r="B73" s="57" t="s">
        <v>34</v>
      </c>
      <c r="C73" s="150" t="s">
        <v>35</v>
      </c>
      <c r="D73" s="150"/>
      <c r="E73" s="57">
        <v>165</v>
      </c>
      <c r="F73" s="57">
        <v>0.2</v>
      </c>
      <c r="G73" s="57">
        <v>0.4</v>
      </c>
      <c r="H73" s="57">
        <v>9.8</v>
      </c>
      <c r="I73" s="57">
        <v>47</v>
      </c>
      <c r="J73" s="71">
        <v>22.69</v>
      </c>
    </row>
    <row r="74" spans="2:10" ht="15">
      <c r="B74" s="96" t="s">
        <v>22</v>
      </c>
      <c r="C74" s="96"/>
      <c r="D74" s="96"/>
      <c r="E74" s="65">
        <f aca="true" t="shared" si="5" ref="E74:J74">SUM(E67:E73)</f>
        <v>1016</v>
      </c>
      <c r="F74" s="57">
        <f t="shared" si="5"/>
        <v>26.130000000000003</v>
      </c>
      <c r="G74" s="57">
        <f t="shared" si="5"/>
        <v>18.009999999999998</v>
      </c>
      <c r="H74" s="57">
        <f t="shared" si="5"/>
        <v>123.36999999999999</v>
      </c>
      <c r="I74" s="57">
        <f t="shared" si="5"/>
        <v>959.28</v>
      </c>
      <c r="J74" s="72">
        <f t="shared" si="5"/>
        <v>126.17999999999999</v>
      </c>
    </row>
    <row r="75" spans="2:10" ht="15">
      <c r="B75" s="105" t="s">
        <v>23</v>
      </c>
      <c r="C75" s="105"/>
      <c r="D75" s="105"/>
      <c r="E75" s="105"/>
      <c r="F75" s="105"/>
      <c r="G75" s="105"/>
      <c r="H75" s="105"/>
      <c r="I75" s="105"/>
      <c r="J75" s="105"/>
    </row>
    <row r="76" spans="2:10" ht="15">
      <c r="B76" s="57">
        <v>24</v>
      </c>
      <c r="C76" s="150" t="s">
        <v>64</v>
      </c>
      <c r="D76" s="150"/>
      <c r="E76" s="57">
        <v>100</v>
      </c>
      <c r="F76" s="57">
        <v>0.71</v>
      </c>
      <c r="G76" s="57">
        <v>0.04</v>
      </c>
      <c r="H76" s="57">
        <v>7.19</v>
      </c>
      <c r="I76" s="57">
        <v>31.92</v>
      </c>
      <c r="J76" s="72">
        <v>18.21</v>
      </c>
    </row>
    <row r="77" spans="2:10" ht="15">
      <c r="B77" s="57">
        <v>118</v>
      </c>
      <c r="C77" s="150" t="s">
        <v>149</v>
      </c>
      <c r="D77" s="150"/>
      <c r="E77" s="57">
        <v>200</v>
      </c>
      <c r="F77" s="57">
        <v>1.51</v>
      </c>
      <c r="G77" s="57">
        <v>4.26</v>
      </c>
      <c r="H77" s="57">
        <v>8.26</v>
      </c>
      <c r="I77" s="57">
        <v>77.84</v>
      </c>
      <c r="J77" s="71">
        <v>6.93</v>
      </c>
    </row>
    <row r="78" spans="2:10" ht="15">
      <c r="B78" s="57">
        <v>291</v>
      </c>
      <c r="C78" s="150" t="s">
        <v>150</v>
      </c>
      <c r="D78" s="150"/>
      <c r="E78" s="57">
        <v>200</v>
      </c>
      <c r="F78" s="57">
        <v>26.69</v>
      </c>
      <c r="G78" s="57">
        <v>17.82</v>
      </c>
      <c r="H78" s="57">
        <v>47</v>
      </c>
      <c r="I78" s="57">
        <v>451.17</v>
      </c>
      <c r="J78" s="71">
        <v>40.69</v>
      </c>
    </row>
    <row r="79" spans="2:10" ht="15">
      <c r="B79" s="57" t="s">
        <v>46</v>
      </c>
      <c r="C79" s="150" t="s">
        <v>47</v>
      </c>
      <c r="D79" s="150"/>
      <c r="E79" s="57">
        <v>200</v>
      </c>
      <c r="F79" s="57">
        <v>0.06</v>
      </c>
      <c r="G79" s="57">
        <v>0.06</v>
      </c>
      <c r="H79" s="57">
        <v>15.34</v>
      </c>
      <c r="I79" s="57">
        <v>62.44</v>
      </c>
      <c r="J79" s="71">
        <v>23.68</v>
      </c>
    </row>
    <row r="80" spans="2:10" ht="15">
      <c r="B80" s="57" t="s">
        <v>18</v>
      </c>
      <c r="C80" s="150" t="s">
        <v>19</v>
      </c>
      <c r="D80" s="150"/>
      <c r="E80" s="57">
        <v>60</v>
      </c>
      <c r="F80" s="57">
        <v>3.89</v>
      </c>
      <c r="G80" s="57">
        <v>0.99</v>
      </c>
      <c r="H80" s="57">
        <v>24.35</v>
      </c>
      <c r="I80" s="57">
        <v>123.88</v>
      </c>
      <c r="J80" s="71">
        <v>3.83</v>
      </c>
    </row>
    <row r="81" spans="2:10" ht="15">
      <c r="B81" s="57" t="s">
        <v>57</v>
      </c>
      <c r="C81" s="150" t="s">
        <v>58</v>
      </c>
      <c r="D81" s="150"/>
      <c r="E81" s="57">
        <v>30</v>
      </c>
      <c r="F81" s="57">
        <v>1.7</v>
      </c>
      <c r="G81" s="57">
        <v>1.7</v>
      </c>
      <c r="H81" s="57">
        <v>1.7</v>
      </c>
      <c r="I81" s="57">
        <v>94</v>
      </c>
      <c r="J81" s="71">
        <v>13.2</v>
      </c>
    </row>
    <row r="82" spans="2:10" ht="15">
      <c r="B82" s="57"/>
      <c r="C82" s="150" t="s">
        <v>121</v>
      </c>
      <c r="D82" s="150"/>
      <c r="E82" s="57">
        <v>15</v>
      </c>
      <c r="F82" s="57">
        <v>0.02</v>
      </c>
      <c r="G82" s="57">
        <v>7.94</v>
      </c>
      <c r="H82" s="57">
        <v>48.15</v>
      </c>
      <c r="I82" s="57">
        <v>0.01</v>
      </c>
      <c r="J82" s="72">
        <v>4.51</v>
      </c>
    </row>
    <row r="83" spans="2:10" ht="15">
      <c r="B83" s="57" t="s">
        <v>34</v>
      </c>
      <c r="C83" s="150" t="s">
        <v>35</v>
      </c>
      <c r="D83" s="150"/>
      <c r="E83" s="57">
        <v>110</v>
      </c>
      <c r="F83" s="57">
        <v>0.28</v>
      </c>
      <c r="G83" s="57">
        <v>0.28</v>
      </c>
      <c r="H83" s="57">
        <v>6.86</v>
      </c>
      <c r="I83" s="57">
        <v>22.4</v>
      </c>
      <c r="J83" s="72">
        <v>15.13</v>
      </c>
    </row>
    <row r="84" spans="2:10" ht="15">
      <c r="B84" s="96" t="s">
        <v>22</v>
      </c>
      <c r="C84" s="96"/>
      <c r="D84" s="96"/>
      <c r="E84" s="65">
        <f aca="true" t="shared" si="6" ref="E84:J84">SUM(E76:E83)</f>
        <v>915</v>
      </c>
      <c r="F84" s="57">
        <f t="shared" si="6"/>
        <v>34.86000000000001</v>
      </c>
      <c r="G84" s="57">
        <f t="shared" si="6"/>
        <v>33.089999999999996</v>
      </c>
      <c r="H84" s="57">
        <f t="shared" si="6"/>
        <v>158.85000000000002</v>
      </c>
      <c r="I84" s="57">
        <f t="shared" si="6"/>
        <v>863.6600000000001</v>
      </c>
      <c r="J84" s="72">
        <f t="shared" si="6"/>
        <v>126.17999999999999</v>
      </c>
    </row>
    <row r="85" spans="2:10" ht="15">
      <c r="B85" s="105" t="s">
        <v>27</v>
      </c>
      <c r="C85" s="105"/>
      <c r="D85" s="105"/>
      <c r="E85" s="105"/>
      <c r="F85" s="105"/>
      <c r="G85" s="105"/>
      <c r="H85" s="105"/>
      <c r="I85" s="105"/>
      <c r="J85" s="105"/>
    </row>
    <row r="86" spans="2:10" ht="15">
      <c r="B86" s="57">
        <v>53</v>
      </c>
      <c r="C86" s="150" t="s">
        <v>48</v>
      </c>
      <c r="D86" s="150"/>
      <c r="E86" s="57">
        <v>100</v>
      </c>
      <c r="F86" s="57">
        <v>1.44</v>
      </c>
      <c r="G86" s="57">
        <v>6.1</v>
      </c>
      <c r="H86" s="57">
        <v>7.6</v>
      </c>
      <c r="I86" s="58">
        <v>91</v>
      </c>
      <c r="J86" s="71">
        <v>21.18</v>
      </c>
    </row>
    <row r="87" spans="2:10" ht="15">
      <c r="B87" s="57">
        <v>103</v>
      </c>
      <c r="C87" s="150" t="s">
        <v>132</v>
      </c>
      <c r="D87" s="150"/>
      <c r="E87" s="57">
        <v>200</v>
      </c>
      <c r="F87" s="57">
        <v>2.15</v>
      </c>
      <c r="G87" s="57">
        <v>2.27</v>
      </c>
      <c r="H87" s="57">
        <v>13.96</v>
      </c>
      <c r="I87" s="57">
        <v>94.6</v>
      </c>
      <c r="J87" s="71">
        <v>8.65</v>
      </c>
    </row>
    <row r="88" spans="2:10" ht="15">
      <c r="B88" s="57">
        <v>235</v>
      </c>
      <c r="C88" s="150" t="s">
        <v>133</v>
      </c>
      <c r="D88" s="150"/>
      <c r="E88" s="57">
        <v>100</v>
      </c>
      <c r="F88" s="57">
        <v>9.13</v>
      </c>
      <c r="G88" s="57">
        <v>6.92</v>
      </c>
      <c r="H88" s="57">
        <v>7.74</v>
      </c>
      <c r="I88" s="57">
        <v>130</v>
      </c>
      <c r="J88" s="71">
        <v>34.84</v>
      </c>
    </row>
    <row r="89" spans="2:10" ht="15">
      <c r="B89" s="57">
        <v>302</v>
      </c>
      <c r="C89" s="150" t="s">
        <v>85</v>
      </c>
      <c r="D89" s="150"/>
      <c r="E89" s="57">
        <v>180</v>
      </c>
      <c r="F89" s="57">
        <v>3.1</v>
      </c>
      <c r="G89" s="57">
        <v>4.86</v>
      </c>
      <c r="H89" s="57">
        <v>14.14</v>
      </c>
      <c r="I89" s="57">
        <v>112.65</v>
      </c>
      <c r="J89" s="71">
        <v>24.69</v>
      </c>
    </row>
    <row r="90" spans="2:10" ht="15">
      <c r="B90" s="57">
        <v>350</v>
      </c>
      <c r="C90" s="150" t="s">
        <v>135</v>
      </c>
      <c r="D90" s="150"/>
      <c r="E90" s="57">
        <v>200</v>
      </c>
      <c r="F90" s="57">
        <v>0.13</v>
      </c>
      <c r="G90" s="57">
        <v>0.05</v>
      </c>
      <c r="H90" s="57">
        <v>24.54</v>
      </c>
      <c r="I90" s="57">
        <v>117</v>
      </c>
      <c r="J90" s="71">
        <v>11.54</v>
      </c>
    </row>
    <row r="91" spans="2:10" ht="15">
      <c r="B91" s="57" t="s">
        <v>18</v>
      </c>
      <c r="C91" s="150" t="s">
        <v>19</v>
      </c>
      <c r="D91" s="150"/>
      <c r="E91" s="57">
        <v>50</v>
      </c>
      <c r="F91" s="57">
        <v>3.2</v>
      </c>
      <c r="G91" s="57">
        <v>0.82</v>
      </c>
      <c r="H91" s="57">
        <v>20.05</v>
      </c>
      <c r="I91" s="57">
        <v>102.02</v>
      </c>
      <c r="J91" s="71">
        <v>3.28</v>
      </c>
    </row>
    <row r="92" spans="2:10" ht="15">
      <c r="B92" s="57" t="s">
        <v>34</v>
      </c>
      <c r="C92" s="150" t="s">
        <v>35</v>
      </c>
      <c r="D92" s="150"/>
      <c r="E92" s="57">
        <v>160</v>
      </c>
      <c r="F92" s="57">
        <v>0.63</v>
      </c>
      <c r="G92" s="57">
        <v>0.14</v>
      </c>
      <c r="H92" s="57">
        <v>2.67</v>
      </c>
      <c r="I92" s="58">
        <v>30.1</v>
      </c>
      <c r="J92" s="72">
        <v>22</v>
      </c>
    </row>
    <row r="93" spans="2:10" ht="15">
      <c r="B93" s="96" t="s">
        <v>22</v>
      </c>
      <c r="C93" s="96"/>
      <c r="D93" s="96"/>
      <c r="E93" s="65">
        <f>SUM(E86:E92)</f>
        <v>990</v>
      </c>
      <c r="F93" s="57">
        <f>SUM(F86:F92)</f>
        <v>19.78</v>
      </c>
      <c r="G93" s="57">
        <f>SUM(G86:G92)</f>
        <v>21.16</v>
      </c>
      <c r="H93" s="57">
        <f>SUM(H86:H92)</f>
        <v>90.7</v>
      </c>
      <c r="I93" s="57">
        <f>SUM(I86:I92)</f>
        <v>677.37</v>
      </c>
      <c r="J93" s="72">
        <v>126.18</v>
      </c>
    </row>
    <row r="94" spans="2:10" ht="15">
      <c r="B94" s="105" t="s">
        <v>31</v>
      </c>
      <c r="C94" s="105"/>
      <c r="D94" s="105"/>
      <c r="E94" s="105"/>
      <c r="F94" s="105"/>
      <c r="G94" s="105"/>
      <c r="H94" s="105"/>
      <c r="I94" s="105"/>
      <c r="J94" s="105"/>
    </row>
    <row r="95" spans="2:10" ht="15">
      <c r="B95" s="57">
        <v>236</v>
      </c>
      <c r="C95" s="94" t="s">
        <v>151</v>
      </c>
      <c r="D95" s="94"/>
      <c r="E95" s="57">
        <v>55</v>
      </c>
      <c r="F95" s="58">
        <v>0.57</v>
      </c>
      <c r="G95" s="58">
        <v>2.67</v>
      </c>
      <c r="H95" s="58">
        <v>2.31</v>
      </c>
      <c r="I95" s="57">
        <v>36.75</v>
      </c>
      <c r="J95" s="72">
        <v>11.25</v>
      </c>
    </row>
    <row r="96" spans="2:10" ht="15">
      <c r="B96" s="57">
        <v>99</v>
      </c>
      <c r="C96" s="94" t="s">
        <v>137</v>
      </c>
      <c r="D96" s="94"/>
      <c r="E96" s="57">
        <v>200</v>
      </c>
      <c r="F96" s="57">
        <v>1.27</v>
      </c>
      <c r="G96" s="57">
        <v>3.99</v>
      </c>
      <c r="H96" s="57">
        <v>7.32</v>
      </c>
      <c r="I96" s="57">
        <v>76.2</v>
      </c>
      <c r="J96" s="71">
        <v>10.25</v>
      </c>
    </row>
    <row r="97" spans="2:10" ht="15">
      <c r="B97" s="57">
        <v>259</v>
      </c>
      <c r="C97" s="94" t="s">
        <v>138</v>
      </c>
      <c r="D97" s="94"/>
      <c r="E97" s="57">
        <v>200</v>
      </c>
      <c r="F97" s="57">
        <v>14.06</v>
      </c>
      <c r="G97" s="57">
        <v>33.71</v>
      </c>
      <c r="H97" s="57">
        <v>18.95</v>
      </c>
      <c r="I97" s="57">
        <v>437.71</v>
      </c>
      <c r="J97" s="71">
        <v>64.11</v>
      </c>
    </row>
    <row r="98" spans="2:10" ht="15">
      <c r="B98" s="57" t="s">
        <v>52</v>
      </c>
      <c r="C98" s="94" t="s">
        <v>47</v>
      </c>
      <c r="D98" s="94"/>
      <c r="E98" s="57">
        <v>200</v>
      </c>
      <c r="F98" s="57">
        <v>0.66</v>
      </c>
      <c r="G98" s="58">
        <v>0.09</v>
      </c>
      <c r="H98" s="57">
        <v>32.01</v>
      </c>
      <c r="I98" s="57">
        <v>132.8</v>
      </c>
      <c r="J98" s="71">
        <v>23.68</v>
      </c>
    </row>
    <row r="99" spans="2:10" ht="15">
      <c r="B99" s="57" t="s">
        <v>18</v>
      </c>
      <c r="C99" s="94" t="s">
        <v>19</v>
      </c>
      <c r="D99" s="94"/>
      <c r="E99" s="57">
        <v>50</v>
      </c>
      <c r="F99" s="57">
        <v>2.59</v>
      </c>
      <c r="G99" s="57">
        <v>0.66</v>
      </c>
      <c r="H99" s="57">
        <v>16.23</v>
      </c>
      <c r="I99" s="58">
        <v>82.59</v>
      </c>
      <c r="J99" s="71">
        <v>3.14</v>
      </c>
    </row>
    <row r="100" spans="2:10" ht="15">
      <c r="B100" s="57" t="s">
        <v>34</v>
      </c>
      <c r="C100" s="94" t="s">
        <v>35</v>
      </c>
      <c r="D100" s="94"/>
      <c r="E100" s="57">
        <v>100</v>
      </c>
      <c r="F100" s="57">
        <v>0.2</v>
      </c>
      <c r="G100" s="57">
        <v>0.4</v>
      </c>
      <c r="H100" s="57">
        <v>9.8</v>
      </c>
      <c r="I100" s="57">
        <v>47</v>
      </c>
      <c r="J100" s="71">
        <v>13.75</v>
      </c>
    </row>
    <row r="101" spans="2:10" ht="15">
      <c r="B101" s="96" t="s">
        <v>22</v>
      </c>
      <c r="C101" s="96"/>
      <c r="D101" s="96"/>
      <c r="E101" s="65">
        <f aca="true" t="shared" si="7" ref="E101:J101">SUM(E95:E100)</f>
        <v>805</v>
      </c>
      <c r="F101" s="58">
        <f t="shared" si="7"/>
        <v>19.349999999999998</v>
      </c>
      <c r="G101" s="58">
        <f t="shared" si="7"/>
        <v>41.52</v>
      </c>
      <c r="H101" s="58">
        <f t="shared" si="7"/>
        <v>86.61999999999999</v>
      </c>
      <c r="I101" s="58">
        <f t="shared" si="7"/>
        <v>813.0500000000001</v>
      </c>
      <c r="J101" s="72">
        <f t="shared" si="7"/>
        <v>126.17999999999999</v>
      </c>
    </row>
    <row r="102" spans="2:10" ht="15">
      <c r="B102" s="105" t="s">
        <v>36</v>
      </c>
      <c r="C102" s="105"/>
      <c r="D102" s="105"/>
      <c r="E102" s="105"/>
      <c r="F102" s="105"/>
      <c r="G102" s="105"/>
      <c r="H102" s="105"/>
      <c r="I102" s="105"/>
      <c r="J102" s="105"/>
    </row>
    <row r="103" spans="2:10" ht="15">
      <c r="B103" s="57">
        <v>45</v>
      </c>
      <c r="C103" s="150" t="s">
        <v>60</v>
      </c>
      <c r="D103" s="150"/>
      <c r="E103" s="57">
        <v>60</v>
      </c>
      <c r="F103" s="57">
        <v>0.38</v>
      </c>
      <c r="G103" s="57">
        <v>3.05</v>
      </c>
      <c r="H103" s="57">
        <v>2.23</v>
      </c>
      <c r="I103" s="57">
        <v>38.18</v>
      </c>
      <c r="J103" s="71">
        <v>5.75</v>
      </c>
    </row>
    <row r="104" spans="2:10" ht="15">
      <c r="B104" s="57">
        <v>111</v>
      </c>
      <c r="C104" s="150" t="s">
        <v>89</v>
      </c>
      <c r="D104" s="150"/>
      <c r="E104" s="57">
        <v>200</v>
      </c>
      <c r="F104" s="57">
        <v>5.57</v>
      </c>
      <c r="G104" s="57">
        <v>7.13</v>
      </c>
      <c r="H104" s="58">
        <v>9.9</v>
      </c>
      <c r="I104" s="57">
        <v>126.44</v>
      </c>
      <c r="J104" s="71">
        <v>4.77</v>
      </c>
    </row>
    <row r="105" spans="2:10" ht="15">
      <c r="B105" s="57" t="s">
        <v>140</v>
      </c>
      <c r="C105" s="150" t="s">
        <v>141</v>
      </c>
      <c r="D105" s="150"/>
      <c r="E105" s="57">
        <v>100</v>
      </c>
      <c r="F105" s="57">
        <v>14.24</v>
      </c>
      <c r="G105" s="57">
        <v>15.93</v>
      </c>
      <c r="H105" s="57">
        <v>14.8</v>
      </c>
      <c r="I105" s="57">
        <v>259.2</v>
      </c>
      <c r="J105" s="71">
        <v>80.27</v>
      </c>
    </row>
    <row r="106" spans="2:10" ht="15">
      <c r="B106" s="57">
        <v>309</v>
      </c>
      <c r="C106" s="150" t="s">
        <v>50</v>
      </c>
      <c r="D106" s="150"/>
      <c r="E106" s="57">
        <v>150</v>
      </c>
      <c r="F106" s="57">
        <v>2.92</v>
      </c>
      <c r="G106" s="57">
        <v>2.36</v>
      </c>
      <c r="H106" s="57">
        <v>30.67</v>
      </c>
      <c r="I106" s="57">
        <v>156.06</v>
      </c>
      <c r="J106" s="71">
        <v>16.58</v>
      </c>
    </row>
    <row r="107" spans="2:10" ht="15">
      <c r="B107" s="57">
        <v>377</v>
      </c>
      <c r="C107" s="150" t="s">
        <v>152</v>
      </c>
      <c r="D107" s="150"/>
      <c r="E107" s="57">
        <v>210</v>
      </c>
      <c r="F107" s="57">
        <v>0.3</v>
      </c>
      <c r="G107" s="57">
        <v>0.1</v>
      </c>
      <c r="H107" s="57">
        <v>10.3</v>
      </c>
      <c r="I107" s="57">
        <v>42.7</v>
      </c>
      <c r="J107" s="71">
        <v>2.12</v>
      </c>
    </row>
    <row r="108" spans="2:10" ht="15">
      <c r="B108" s="57" t="s">
        <v>18</v>
      </c>
      <c r="C108" s="150" t="s">
        <v>19</v>
      </c>
      <c r="D108" s="150"/>
      <c r="E108" s="57">
        <v>25</v>
      </c>
      <c r="F108" s="57">
        <v>3.43</v>
      </c>
      <c r="G108" s="57">
        <v>0.87</v>
      </c>
      <c r="H108" s="57">
        <v>21.48</v>
      </c>
      <c r="I108" s="57">
        <v>109.31</v>
      </c>
      <c r="J108" s="71">
        <v>1.56</v>
      </c>
    </row>
    <row r="109" spans="2:10" ht="15">
      <c r="B109" s="57" t="s">
        <v>34</v>
      </c>
      <c r="C109" s="150" t="s">
        <v>35</v>
      </c>
      <c r="D109" s="150"/>
      <c r="E109" s="57">
        <v>110</v>
      </c>
      <c r="F109" s="57">
        <v>0.2</v>
      </c>
      <c r="G109" s="57">
        <v>0.4</v>
      </c>
      <c r="H109" s="57">
        <v>9.8</v>
      </c>
      <c r="I109" s="57">
        <v>47</v>
      </c>
      <c r="J109" s="71">
        <v>15.13</v>
      </c>
    </row>
    <row r="110" spans="2:10" ht="15">
      <c r="B110" s="96" t="s">
        <v>22</v>
      </c>
      <c r="C110" s="96"/>
      <c r="D110" s="96"/>
      <c r="E110" s="65">
        <f aca="true" t="shared" si="8" ref="E110:J110">SUM(E103:E109)</f>
        <v>855</v>
      </c>
      <c r="F110" s="57">
        <f t="shared" si="8"/>
        <v>27.04</v>
      </c>
      <c r="G110" s="57">
        <f t="shared" si="8"/>
        <v>29.84</v>
      </c>
      <c r="H110" s="57">
        <f t="shared" si="8"/>
        <v>99.18</v>
      </c>
      <c r="I110" s="57">
        <f t="shared" si="8"/>
        <v>778.8900000000001</v>
      </c>
      <c r="J110" s="72">
        <f t="shared" si="8"/>
        <v>126.17999999999999</v>
      </c>
    </row>
    <row r="111" spans="2:10" ht="15">
      <c r="B111" s="105" t="s">
        <v>92</v>
      </c>
      <c r="C111" s="105"/>
      <c r="D111" s="105"/>
      <c r="E111" s="105"/>
      <c r="F111" s="105"/>
      <c r="G111" s="105"/>
      <c r="H111" s="105"/>
      <c r="I111" s="105"/>
      <c r="J111" s="105"/>
    </row>
    <row r="112" spans="2:10" ht="15">
      <c r="B112" s="64">
        <v>20</v>
      </c>
      <c r="C112" s="151" t="s">
        <v>97</v>
      </c>
      <c r="D112" s="151"/>
      <c r="E112" s="71">
        <v>50</v>
      </c>
      <c r="F112" s="71">
        <v>1.44</v>
      </c>
      <c r="G112" s="71">
        <v>6.1</v>
      </c>
      <c r="H112" s="71">
        <v>7.6</v>
      </c>
      <c r="I112" s="71">
        <v>91</v>
      </c>
      <c r="J112" s="71">
        <v>9.79</v>
      </c>
    </row>
    <row r="113" spans="2:10" ht="15">
      <c r="B113" s="57">
        <v>97</v>
      </c>
      <c r="C113" s="94" t="s">
        <v>49</v>
      </c>
      <c r="D113" s="94"/>
      <c r="E113" s="57">
        <v>200</v>
      </c>
      <c r="F113" s="57">
        <v>1.87</v>
      </c>
      <c r="G113" s="57">
        <v>2.26</v>
      </c>
      <c r="H113" s="57">
        <v>13.5</v>
      </c>
      <c r="I113" s="57">
        <v>91.2</v>
      </c>
      <c r="J113" s="71">
        <v>10.43</v>
      </c>
    </row>
    <row r="114" spans="2:10" ht="15">
      <c r="B114" s="57">
        <v>304</v>
      </c>
      <c r="C114" s="94" t="s">
        <v>99</v>
      </c>
      <c r="D114" s="94"/>
      <c r="E114" s="57">
        <v>150</v>
      </c>
      <c r="F114" s="57">
        <v>6.41</v>
      </c>
      <c r="G114" s="57">
        <v>7.51</v>
      </c>
      <c r="H114" s="57">
        <v>37.55</v>
      </c>
      <c r="I114" s="57">
        <v>243.75</v>
      </c>
      <c r="J114" s="71">
        <v>13.24</v>
      </c>
    </row>
    <row r="115" spans="2:10" ht="15">
      <c r="B115" s="57">
        <v>229</v>
      </c>
      <c r="C115" s="94" t="s">
        <v>153</v>
      </c>
      <c r="D115" s="94"/>
      <c r="E115" s="57">
        <v>150</v>
      </c>
      <c r="F115" s="57">
        <v>18.52</v>
      </c>
      <c r="G115" s="57">
        <v>9.41</v>
      </c>
      <c r="H115" s="57">
        <v>7.22</v>
      </c>
      <c r="I115" s="57">
        <v>199.5</v>
      </c>
      <c r="J115" s="71">
        <v>50.12</v>
      </c>
    </row>
    <row r="116" spans="2:10" ht="15">
      <c r="B116" s="57" t="s">
        <v>52</v>
      </c>
      <c r="C116" s="94" t="s">
        <v>47</v>
      </c>
      <c r="D116" s="94"/>
      <c r="E116" s="57">
        <v>200</v>
      </c>
      <c r="F116" s="57">
        <v>0.13</v>
      </c>
      <c r="G116" s="57">
        <v>0.05</v>
      </c>
      <c r="H116" s="57">
        <v>24.54</v>
      </c>
      <c r="I116" s="57">
        <v>117</v>
      </c>
      <c r="J116" s="71">
        <v>23.68</v>
      </c>
    </row>
    <row r="117" spans="2:10" ht="15">
      <c r="B117" s="57" t="s">
        <v>18</v>
      </c>
      <c r="C117" s="94" t="s">
        <v>19</v>
      </c>
      <c r="D117" s="94"/>
      <c r="E117" s="57">
        <v>38</v>
      </c>
      <c r="F117" s="57">
        <v>3.38</v>
      </c>
      <c r="G117" s="57">
        <v>0.86</v>
      </c>
      <c r="H117" s="57">
        <v>21.01</v>
      </c>
      <c r="I117" s="57">
        <v>106.87</v>
      </c>
      <c r="J117" s="71">
        <v>2.42</v>
      </c>
    </row>
    <row r="118" spans="2:10" ht="15">
      <c r="B118" s="57" t="s">
        <v>34</v>
      </c>
      <c r="C118" s="94" t="s">
        <v>35</v>
      </c>
      <c r="D118" s="94"/>
      <c r="E118" s="57">
        <v>120</v>
      </c>
      <c r="F118" s="57">
        <v>0.2</v>
      </c>
      <c r="G118" s="57">
        <v>0.4</v>
      </c>
      <c r="H118" s="57">
        <v>9.8</v>
      </c>
      <c r="I118" s="57">
        <v>47</v>
      </c>
      <c r="J118" s="71">
        <v>16.5</v>
      </c>
    </row>
    <row r="119" spans="2:10" ht="15">
      <c r="B119" s="96" t="s">
        <v>22</v>
      </c>
      <c r="C119" s="96"/>
      <c r="D119" s="96"/>
      <c r="E119" s="65">
        <f aca="true" t="shared" si="9" ref="E119:J119">SUM(E112:E118)</f>
        <v>908</v>
      </c>
      <c r="F119" s="57">
        <f t="shared" si="9"/>
        <v>31.95</v>
      </c>
      <c r="G119" s="57">
        <f t="shared" si="9"/>
        <v>26.59</v>
      </c>
      <c r="H119" s="57">
        <f t="shared" si="9"/>
        <v>121.22</v>
      </c>
      <c r="I119" s="57">
        <f t="shared" si="9"/>
        <v>896.32</v>
      </c>
      <c r="J119" s="72">
        <f t="shared" si="9"/>
        <v>126.17999999999999</v>
      </c>
    </row>
  </sheetData>
  <sheetProtection/>
  <mergeCells count="110">
    <mergeCell ref="C115:D115"/>
    <mergeCell ref="C116:D116"/>
    <mergeCell ref="C117:D117"/>
    <mergeCell ref="C118:D118"/>
    <mergeCell ref="B119:D119"/>
    <mergeCell ref="B110:D110"/>
    <mergeCell ref="B111:J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B101:D101"/>
    <mergeCell ref="B102:J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B93:D93"/>
    <mergeCell ref="B94:J94"/>
    <mergeCell ref="B85:J85"/>
    <mergeCell ref="C86:D86"/>
    <mergeCell ref="C87:D87"/>
    <mergeCell ref="C88:D88"/>
    <mergeCell ref="C89:D89"/>
    <mergeCell ref="C80:D80"/>
    <mergeCell ref="C81:D81"/>
    <mergeCell ref="C82:D82"/>
    <mergeCell ref="C83:D83"/>
    <mergeCell ref="B84:D84"/>
    <mergeCell ref="B75:J75"/>
    <mergeCell ref="C76:D76"/>
    <mergeCell ref="C77:D77"/>
    <mergeCell ref="C78:D78"/>
    <mergeCell ref="C79:D79"/>
    <mergeCell ref="C70:D70"/>
    <mergeCell ref="C71:D71"/>
    <mergeCell ref="C72:D72"/>
    <mergeCell ref="C73:D73"/>
    <mergeCell ref="B74:D74"/>
    <mergeCell ref="C68:D68"/>
    <mergeCell ref="C69:D69"/>
    <mergeCell ref="C53:D53"/>
    <mergeCell ref="C54:D54"/>
    <mergeCell ref="C63:D63"/>
    <mergeCell ref="C61:D61"/>
    <mergeCell ref="C62:D62"/>
    <mergeCell ref="B64:D64"/>
    <mergeCell ref="C57:D57"/>
    <mergeCell ref="C58:D58"/>
    <mergeCell ref="B65:J65"/>
    <mergeCell ref="B66:J66"/>
    <mergeCell ref="C67:D67"/>
    <mergeCell ref="C59:D59"/>
    <mergeCell ref="C60:D60"/>
    <mergeCell ref="C40:D40"/>
    <mergeCell ref="C41:D41"/>
    <mergeCell ref="C42:D42"/>
    <mergeCell ref="C43:D43"/>
    <mergeCell ref="C44:D44"/>
    <mergeCell ref="B38:J38"/>
    <mergeCell ref="B55:D55"/>
    <mergeCell ref="B56:J56"/>
    <mergeCell ref="B47:J47"/>
    <mergeCell ref="C48:D48"/>
    <mergeCell ref="C49:D49"/>
    <mergeCell ref="C50:D50"/>
    <mergeCell ref="C51:D51"/>
    <mergeCell ref="C52:D52"/>
    <mergeCell ref="C31:D31"/>
    <mergeCell ref="C32:D32"/>
    <mergeCell ref="C33:D33"/>
    <mergeCell ref="C34:D34"/>
    <mergeCell ref="B37:D37"/>
    <mergeCell ref="B46:D46"/>
    <mergeCell ref="C36:D36"/>
    <mergeCell ref="C45:D45"/>
    <mergeCell ref="C35:D35"/>
    <mergeCell ref="B10:J10"/>
    <mergeCell ref="B11:J11"/>
    <mergeCell ref="C26:D26"/>
    <mergeCell ref="B28:D28"/>
    <mergeCell ref="B29:J29"/>
    <mergeCell ref="B7:J8"/>
    <mergeCell ref="C22:D22"/>
    <mergeCell ref="C12:D12"/>
    <mergeCell ref="C13:D13"/>
    <mergeCell ref="C14:D14"/>
    <mergeCell ref="C15:D15"/>
    <mergeCell ref="C16:D16"/>
    <mergeCell ref="C17:D17"/>
    <mergeCell ref="C18:D18"/>
    <mergeCell ref="B19:D19"/>
    <mergeCell ref="B20:J20"/>
    <mergeCell ref="C21:D21"/>
    <mergeCell ref="C30:D30"/>
    <mergeCell ref="C23:D23"/>
    <mergeCell ref="C25:D25"/>
    <mergeCell ref="C24:D24"/>
    <mergeCell ref="C27:D27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04"/>
  <sheetViews>
    <sheetView zoomScalePageLayoutView="0" workbookViewId="0" topLeftCell="A1">
      <selection activeCell="L58" sqref="L58"/>
    </sheetView>
  </sheetViews>
  <sheetFormatPr defaultColWidth="9.140625" defaultRowHeight="15"/>
  <cols>
    <col min="1" max="1" width="5.57421875" style="0" customWidth="1"/>
    <col min="2" max="2" width="15.57421875" style="0" customWidth="1"/>
    <col min="4" max="4" width="23.7109375" style="0" customWidth="1"/>
    <col min="9" max="9" width="12.140625" style="0" customWidth="1"/>
  </cols>
  <sheetData>
    <row r="3" spans="2:10" ht="15">
      <c r="B3" s="11"/>
      <c r="C3" s="11"/>
      <c r="D3" s="11"/>
      <c r="E3" s="20" t="s">
        <v>0</v>
      </c>
      <c r="F3" s="21"/>
      <c r="G3" s="21"/>
      <c r="H3" s="21"/>
      <c r="I3" s="11"/>
      <c r="J3" s="11"/>
    </row>
    <row r="4" spans="2:10" ht="15">
      <c r="B4" s="11"/>
      <c r="C4" s="11"/>
      <c r="D4" s="11"/>
      <c r="E4" s="20" t="s">
        <v>1</v>
      </c>
      <c r="F4" s="20"/>
      <c r="G4" s="20"/>
      <c r="H4" s="20"/>
      <c r="I4" s="11"/>
      <c r="J4" s="11"/>
    </row>
    <row r="5" spans="2:10" ht="15">
      <c r="B5" s="11"/>
      <c r="C5" s="11"/>
      <c r="D5" s="11"/>
      <c r="E5" s="20" t="s">
        <v>2</v>
      </c>
      <c r="F5" s="21"/>
      <c r="G5" s="21"/>
      <c r="H5" s="21"/>
      <c r="I5" s="11"/>
      <c r="J5" s="11"/>
    </row>
    <row r="6" spans="2:10" ht="15">
      <c r="B6" s="11"/>
      <c r="C6" s="11"/>
      <c r="D6" s="11"/>
      <c r="E6" s="22"/>
      <c r="F6" s="22"/>
      <c r="G6" s="21" t="s">
        <v>3</v>
      </c>
      <c r="H6" s="21"/>
      <c r="I6" s="11"/>
      <c r="J6" s="11"/>
    </row>
    <row r="7" spans="2:10" ht="15">
      <c r="B7" s="11"/>
      <c r="C7" s="11"/>
      <c r="D7" s="11"/>
      <c r="E7" s="11"/>
      <c r="F7" s="11"/>
      <c r="G7" s="11"/>
      <c r="H7" s="11"/>
      <c r="I7" s="11"/>
      <c r="J7" s="11"/>
    </row>
    <row r="8" spans="2:11" ht="15">
      <c r="B8" s="142" t="s">
        <v>112</v>
      </c>
      <c r="C8" s="142"/>
      <c r="D8" s="142"/>
      <c r="E8" s="142"/>
      <c r="F8" s="142"/>
      <c r="G8" s="142"/>
      <c r="H8" s="142"/>
      <c r="I8" s="142"/>
      <c r="J8" s="142"/>
      <c r="K8" s="10"/>
    </row>
    <row r="9" spans="2:10" ht="15">
      <c r="B9" s="142"/>
      <c r="C9" s="142"/>
      <c r="D9" s="142"/>
      <c r="E9" s="142"/>
      <c r="F9" s="142"/>
      <c r="G9" s="142"/>
      <c r="H9" s="142"/>
      <c r="I9" s="142"/>
      <c r="J9" s="142"/>
    </row>
    <row r="10" spans="2:11" ht="15">
      <c r="B10" s="34" t="s">
        <v>82</v>
      </c>
      <c r="C10" s="154" t="s">
        <v>7</v>
      </c>
      <c r="D10" s="155"/>
      <c r="E10" s="30" t="s">
        <v>8</v>
      </c>
      <c r="F10" s="30" t="s">
        <v>9</v>
      </c>
      <c r="G10" s="30" t="s">
        <v>10</v>
      </c>
      <c r="H10" s="30" t="s">
        <v>11</v>
      </c>
      <c r="I10" s="30" t="s">
        <v>70</v>
      </c>
      <c r="J10" s="17" t="s">
        <v>96</v>
      </c>
      <c r="K10" s="6"/>
    </row>
    <row r="11" spans="2:11" ht="15">
      <c r="B11" s="79" t="s">
        <v>12</v>
      </c>
      <c r="C11" s="80"/>
      <c r="D11" s="80"/>
      <c r="E11" s="80"/>
      <c r="F11" s="80"/>
      <c r="G11" s="80"/>
      <c r="H11" s="80"/>
      <c r="I11" s="80"/>
      <c r="J11" s="81"/>
      <c r="K11" s="6"/>
    </row>
    <row r="12" spans="2:11" ht="15">
      <c r="B12" s="79" t="s">
        <v>13</v>
      </c>
      <c r="C12" s="80"/>
      <c r="D12" s="80"/>
      <c r="E12" s="80"/>
      <c r="F12" s="80"/>
      <c r="G12" s="80"/>
      <c r="H12" s="80"/>
      <c r="I12" s="80"/>
      <c r="J12" s="81"/>
      <c r="K12" s="6"/>
    </row>
    <row r="13" spans="2:11" ht="24.75" customHeight="1">
      <c r="B13" s="24">
        <v>20</v>
      </c>
      <c r="C13" s="74" t="s">
        <v>97</v>
      </c>
      <c r="D13" s="74"/>
      <c r="E13" s="25">
        <v>75</v>
      </c>
      <c r="F13" s="24">
        <v>0.33</v>
      </c>
      <c r="G13" s="24">
        <v>0.12</v>
      </c>
      <c r="H13" s="24">
        <v>1.12</v>
      </c>
      <c r="I13" s="24">
        <v>14.4</v>
      </c>
      <c r="J13" s="34">
        <v>14.67</v>
      </c>
      <c r="K13" s="6"/>
    </row>
    <row r="14" spans="2:11" ht="15">
      <c r="B14" s="24">
        <v>82</v>
      </c>
      <c r="C14" s="74" t="s">
        <v>98</v>
      </c>
      <c r="D14" s="74"/>
      <c r="E14" s="25">
        <v>200</v>
      </c>
      <c r="F14" s="24">
        <v>1.44</v>
      </c>
      <c r="G14" s="24">
        <v>6.94</v>
      </c>
      <c r="H14" s="24">
        <v>8.55</v>
      </c>
      <c r="I14" s="24">
        <v>83</v>
      </c>
      <c r="J14" s="34">
        <v>9.53</v>
      </c>
      <c r="K14" s="6"/>
    </row>
    <row r="15" spans="2:11" ht="15">
      <c r="B15" s="24">
        <v>294</v>
      </c>
      <c r="C15" s="74" t="s">
        <v>44</v>
      </c>
      <c r="D15" s="74"/>
      <c r="E15" s="25">
        <v>90</v>
      </c>
      <c r="F15" s="24">
        <v>11.3</v>
      </c>
      <c r="G15" s="24">
        <v>11.27</v>
      </c>
      <c r="H15" s="24">
        <v>0.11</v>
      </c>
      <c r="I15" s="24">
        <v>147.38</v>
      </c>
      <c r="J15" s="34">
        <v>43.6</v>
      </c>
      <c r="K15" s="6"/>
    </row>
    <row r="16" spans="2:11" ht="15">
      <c r="B16" s="24">
        <v>309</v>
      </c>
      <c r="C16" s="74" t="s">
        <v>99</v>
      </c>
      <c r="D16" s="74"/>
      <c r="E16" s="25">
        <v>150</v>
      </c>
      <c r="F16" s="24">
        <v>3.06</v>
      </c>
      <c r="G16" s="24">
        <v>4.8</v>
      </c>
      <c r="H16" s="24">
        <v>20.44</v>
      </c>
      <c r="I16" s="24">
        <v>137.25</v>
      </c>
      <c r="J16" s="34">
        <v>13.24</v>
      </c>
      <c r="K16" s="6"/>
    </row>
    <row r="17" spans="2:11" ht="15">
      <c r="B17" s="24">
        <v>348</v>
      </c>
      <c r="C17" s="74" t="s">
        <v>100</v>
      </c>
      <c r="D17" s="74"/>
      <c r="E17" s="25">
        <v>200</v>
      </c>
      <c r="F17" s="24">
        <v>0.13</v>
      </c>
      <c r="G17" s="24">
        <v>0.02</v>
      </c>
      <c r="H17" s="24">
        <v>15.2</v>
      </c>
      <c r="I17" s="24">
        <v>62</v>
      </c>
      <c r="J17" s="34">
        <v>7.33</v>
      </c>
      <c r="K17" s="6"/>
    </row>
    <row r="18" spans="2:11" ht="15">
      <c r="B18" s="24" t="s">
        <v>18</v>
      </c>
      <c r="C18" s="74" t="s">
        <v>19</v>
      </c>
      <c r="D18" s="74"/>
      <c r="E18" s="25">
        <v>28</v>
      </c>
      <c r="F18" s="24">
        <v>1.84</v>
      </c>
      <c r="G18" s="24">
        <v>0.34</v>
      </c>
      <c r="H18" s="24">
        <v>11.14</v>
      </c>
      <c r="I18" s="24">
        <v>55.44</v>
      </c>
      <c r="J18" s="34">
        <v>1.76</v>
      </c>
      <c r="K18" s="6"/>
    </row>
    <row r="19" spans="2:11" ht="15">
      <c r="B19" s="83" t="s">
        <v>22</v>
      </c>
      <c r="C19" s="100"/>
      <c r="D19" s="101"/>
      <c r="E19" s="27">
        <f aca="true" t="shared" si="0" ref="E19:J19">SUM(E13:E18)</f>
        <v>743</v>
      </c>
      <c r="F19" s="24">
        <f t="shared" si="0"/>
        <v>18.099999999999998</v>
      </c>
      <c r="G19" s="24">
        <f t="shared" si="0"/>
        <v>23.49</v>
      </c>
      <c r="H19" s="24">
        <f t="shared" si="0"/>
        <v>56.56</v>
      </c>
      <c r="I19" s="24">
        <f t="shared" si="0"/>
        <v>499.46999999999997</v>
      </c>
      <c r="J19" s="30">
        <f t="shared" si="0"/>
        <v>90.13</v>
      </c>
      <c r="K19" s="6"/>
    </row>
    <row r="20" spans="2:11" ht="15">
      <c r="B20" s="152" t="s">
        <v>23</v>
      </c>
      <c r="C20" s="153"/>
      <c r="D20" s="153"/>
      <c r="E20" s="153"/>
      <c r="F20" s="153"/>
      <c r="G20" s="153"/>
      <c r="H20" s="153"/>
      <c r="I20" s="88"/>
      <c r="J20" s="89"/>
      <c r="K20" s="6"/>
    </row>
    <row r="21" spans="2:11" ht="15">
      <c r="B21" s="54">
        <v>52</v>
      </c>
      <c r="C21" s="156" t="s">
        <v>101</v>
      </c>
      <c r="D21" s="157"/>
      <c r="E21" s="54">
        <v>70</v>
      </c>
      <c r="F21" s="54">
        <v>0.91</v>
      </c>
      <c r="G21" s="54">
        <v>0.15</v>
      </c>
      <c r="H21" s="54">
        <v>2.28</v>
      </c>
      <c r="I21" s="53">
        <v>14.4</v>
      </c>
      <c r="J21" s="53">
        <v>7.75</v>
      </c>
      <c r="K21" s="6"/>
    </row>
    <row r="22" spans="2:11" ht="15">
      <c r="B22" s="24">
        <v>97</v>
      </c>
      <c r="C22" s="74" t="s">
        <v>49</v>
      </c>
      <c r="D22" s="74"/>
      <c r="E22" s="25">
        <v>200</v>
      </c>
      <c r="F22" s="24">
        <v>4.98</v>
      </c>
      <c r="G22" s="24">
        <v>3.08</v>
      </c>
      <c r="H22" s="24">
        <v>16.04</v>
      </c>
      <c r="I22" s="24">
        <v>112.41</v>
      </c>
      <c r="J22" s="34">
        <v>10.43</v>
      </c>
      <c r="K22" s="6"/>
    </row>
    <row r="23" spans="2:11" ht="15">
      <c r="B23" s="24">
        <v>304</v>
      </c>
      <c r="C23" s="74" t="s">
        <v>50</v>
      </c>
      <c r="D23" s="74"/>
      <c r="E23" s="25">
        <v>150</v>
      </c>
      <c r="F23" s="24">
        <v>3.8</v>
      </c>
      <c r="G23" s="24">
        <v>5.37</v>
      </c>
      <c r="H23" s="24">
        <v>40</v>
      </c>
      <c r="I23" s="24">
        <v>202.9</v>
      </c>
      <c r="J23" s="34">
        <v>16.58</v>
      </c>
      <c r="K23" s="6"/>
    </row>
    <row r="24" spans="2:11" ht="15">
      <c r="B24" s="24">
        <v>229</v>
      </c>
      <c r="C24" s="74" t="s">
        <v>51</v>
      </c>
      <c r="D24" s="74"/>
      <c r="E24" s="25">
        <v>150</v>
      </c>
      <c r="F24" s="24">
        <v>18.52</v>
      </c>
      <c r="G24" s="24">
        <v>9.41</v>
      </c>
      <c r="H24" s="24">
        <v>7.22</v>
      </c>
      <c r="I24" s="24">
        <v>199.5</v>
      </c>
      <c r="J24" s="34">
        <v>50.12</v>
      </c>
      <c r="K24" s="6"/>
    </row>
    <row r="25" spans="2:11" ht="15">
      <c r="B25" s="24">
        <v>377</v>
      </c>
      <c r="C25" s="74" t="s">
        <v>33</v>
      </c>
      <c r="D25" s="74"/>
      <c r="E25" s="25">
        <v>214</v>
      </c>
      <c r="F25" s="24">
        <v>0.13</v>
      </c>
      <c r="G25" s="24">
        <v>0.02</v>
      </c>
      <c r="H25" s="24">
        <v>15.2</v>
      </c>
      <c r="I25" s="24">
        <v>62</v>
      </c>
      <c r="J25" s="34">
        <v>3.47</v>
      </c>
      <c r="K25" s="6"/>
    </row>
    <row r="26" spans="2:11" ht="15">
      <c r="B26" s="24" t="s">
        <v>18</v>
      </c>
      <c r="C26" s="74" t="s">
        <v>19</v>
      </c>
      <c r="D26" s="74"/>
      <c r="E26" s="25">
        <v>28</v>
      </c>
      <c r="F26" s="24">
        <v>1.84</v>
      </c>
      <c r="G26" s="24">
        <v>0.34</v>
      </c>
      <c r="H26" s="24">
        <v>11.14</v>
      </c>
      <c r="I26" s="24">
        <v>55.44</v>
      </c>
      <c r="J26" s="34">
        <v>1.78</v>
      </c>
      <c r="K26" s="6"/>
    </row>
    <row r="27" spans="2:11" ht="15">
      <c r="B27" s="82" t="s">
        <v>22</v>
      </c>
      <c r="C27" s="82"/>
      <c r="D27" s="82"/>
      <c r="E27" s="27">
        <f aca="true" t="shared" si="1" ref="E27:J27">SUM(E21:E26)</f>
        <v>812</v>
      </c>
      <c r="F27" s="24">
        <f t="shared" si="1"/>
        <v>30.18</v>
      </c>
      <c r="G27" s="24">
        <f t="shared" si="1"/>
        <v>18.369999999999997</v>
      </c>
      <c r="H27" s="24">
        <f t="shared" si="1"/>
        <v>91.88000000000001</v>
      </c>
      <c r="I27" s="24">
        <f t="shared" si="1"/>
        <v>646.6500000000001</v>
      </c>
      <c r="J27" s="30">
        <f t="shared" si="1"/>
        <v>90.13</v>
      </c>
      <c r="K27" s="6"/>
    </row>
    <row r="28" spans="2:11" ht="15">
      <c r="B28" s="82" t="s">
        <v>27</v>
      </c>
      <c r="C28" s="78"/>
      <c r="D28" s="78"/>
      <c r="E28" s="78"/>
      <c r="F28" s="78"/>
      <c r="G28" s="78"/>
      <c r="H28" s="78"/>
      <c r="I28" s="78"/>
      <c r="J28" s="78"/>
      <c r="K28" s="6"/>
    </row>
    <row r="29" spans="2:11" ht="28.5" customHeight="1">
      <c r="B29" s="24">
        <v>236</v>
      </c>
      <c r="C29" s="90" t="s">
        <v>107</v>
      </c>
      <c r="D29" s="91"/>
      <c r="E29" s="24">
        <v>50</v>
      </c>
      <c r="F29" s="28">
        <v>0.91</v>
      </c>
      <c r="G29" s="24">
        <v>0.15</v>
      </c>
      <c r="H29" s="24">
        <v>2.28</v>
      </c>
      <c r="I29" s="24">
        <v>14.4</v>
      </c>
      <c r="J29" s="34">
        <v>12.6</v>
      </c>
      <c r="K29" s="6"/>
    </row>
    <row r="30" spans="2:11" ht="15">
      <c r="B30" s="24">
        <v>100</v>
      </c>
      <c r="C30" s="74" t="s">
        <v>87</v>
      </c>
      <c r="D30" s="74"/>
      <c r="E30" s="24">
        <v>200</v>
      </c>
      <c r="F30" s="24">
        <v>1.61</v>
      </c>
      <c r="G30" s="24">
        <v>8.14</v>
      </c>
      <c r="H30" s="24">
        <v>9.58</v>
      </c>
      <c r="I30" s="24">
        <v>171.6</v>
      </c>
      <c r="J30" s="34">
        <v>11</v>
      </c>
      <c r="K30" s="6"/>
    </row>
    <row r="31" spans="2:11" ht="15">
      <c r="B31" s="24">
        <v>291</v>
      </c>
      <c r="C31" s="74" t="s">
        <v>56</v>
      </c>
      <c r="D31" s="74"/>
      <c r="E31" s="24">
        <v>200</v>
      </c>
      <c r="F31" s="24">
        <v>18.51</v>
      </c>
      <c r="G31" s="24">
        <v>16.7</v>
      </c>
      <c r="H31" s="24">
        <v>27.34</v>
      </c>
      <c r="I31" s="24">
        <v>274</v>
      </c>
      <c r="J31" s="34">
        <v>40.69</v>
      </c>
      <c r="K31" s="6"/>
    </row>
    <row r="32" spans="2:11" ht="24" customHeight="1">
      <c r="B32" s="24">
        <v>388</v>
      </c>
      <c r="C32" s="34" t="s">
        <v>59</v>
      </c>
      <c r="D32" s="34"/>
      <c r="E32" s="24">
        <v>200</v>
      </c>
      <c r="F32" s="28">
        <v>0.16</v>
      </c>
      <c r="G32" s="24">
        <v>0.16</v>
      </c>
      <c r="H32" s="24">
        <v>27.8</v>
      </c>
      <c r="I32" s="28">
        <v>114.6</v>
      </c>
      <c r="J32" s="34">
        <v>9.76</v>
      </c>
      <c r="K32" s="6"/>
    </row>
    <row r="33" spans="2:11" ht="15">
      <c r="B33" s="24" t="s">
        <v>102</v>
      </c>
      <c r="C33" s="74" t="s">
        <v>19</v>
      </c>
      <c r="D33" s="74"/>
      <c r="E33" s="24">
        <v>37</v>
      </c>
      <c r="F33" s="24">
        <v>1.2</v>
      </c>
      <c r="G33" s="24">
        <v>0.24</v>
      </c>
      <c r="H33" s="24">
        <v>8.72</v>
      </c>
      <c r="I33" s="24">
        <v>42</v>
      </c>
      <c r="J33" s="34">
        <v>2.33</v>
      </c>
      <c r="K33" s="6"/>
    </row>
    <row r="34" spans="2:11" ht="15">
      <c r="B34" s="24" t="s">
        <v>34</v>
      </c>
      <c r="C34" s="74" t="s">
        <v>35</v>
      </c>
      <c r="D34" s="74"/>
      <c r="E34" s="24">
        <v>100</v>
      </c>
      <c r="F34" s="24">
        <v>0.4</v>
      </c>
      <c r="G34" s="24">
        <v>0.2</v>
      </c>
      <c r="H34" s="24">
        <v>9.8</v>
      </c>
      <c r="I34" s="24">
        <v>47</v>
      </c>
      <c r="J34" s="34">
        <v>13.75</v>
      </c>
      <c r="K34" s="6"/>
    </row>
    <row r="35" spans="2:11" ht="15">
      <c r="B35" s="83" t="s">
        <v>22</v>
      </c>
      <c r="C35" s="100"/>
      <c r="D35" s="101"/>
      <c r="E35" s="25">
        <f aca="true" t="shared" si="2" ref="E35:J35">SUM(E29:E34)</f>
        <v>787</v>
      </c>
      <c r="F35" s="28">
        <f t="shared" si="2"/>
        <v>22.79</v>
      </c>
      <c r="G35" s="24">
        <f t="shared" si="2"/>
        <v>25.59</v>
      </c>
      <c r="H35" s="24">
        <f t="shared" si="2"/>
        <v>85.52</v>
      </c>
      <c r="I35" s="24">
        <f t="shared" si="2"/>
        <v>663.6</v>
      </c>
      <c r="J35" s="30">
        <f t="shared" si="2"/>
        <v>90.13</v>
      </c>
      <c r="K35" s="6"/>
    </row>
    <row r="36" spans="2:11" ht="15">
      <c r="B36" s="152" t="s">
        <v>31</v>
      </c>
      <c r="C36" s="153"/>
      <c r="D36" s="153"/>
      <c r="E36" s="153"/>
      <c r="F36" s="153"/>
      <c r="G36" s="153"/>
      <c r="H36" s="153"/>
      <c r="I36" s="88"/>
      <c r="J36" s="89"/>
      <c r="K36" s="6"/>
    </row>
    <row r="37" spans="2:11" ht="15">
      <c r="B37" s="24">
        <v>111</v>
      </c>
      <c r="C37" s="74" t="s">
        <v>89</v>
      </c>
      <c r="D37" s="74"/>
      <c r="E37" s="24">
        <v>200</v>
      </c>
      <c r="F37" s="24">
        <v>5.57</v>
      </c>
      <c r="G37" s="24">
        <v>7.13</v>
      </c>
      <c r="H37" s="24">
        <v>9.9</v>
      </c>
      <c r="I37" s="24">
        <v>126.4</v>
      </c>
      <c r="J37" s="35">
        <v>4.77</v>
      </c>
      <c r="K37" s="6"/>
    </row>
    <row r="38" spans="2:11" ht="15">
      <c r="B38" s="24">
        <v>261</v>
      </c>
      <c r="C38" s="74" t="s">
        <v>103</v>
      </c>
      <c r="D38" s="74"/>
      <c r="E38" s="24">
        <v>80</v>
      </c>
      <c r="F38" s="24">
        <v>13.26</v>
      </c>
      <c r="G38" s="24">
        <v>11.2</v>
      </c>
      <c r="H38" s="24">
        <v>3.52</v>
      </c>
      <c r="I38" s="24">
        <v>185</v>
      </c>
      <c r="J38" s="34">
        <v>65.55</v>
      </c>
      <c r="K38" s="6"/>
    </row>
    <row r="39" spans="2:11" ht="15">
      <c r="B39" s="24">
        <v>302</v>
      </c>
      <c r="C39" s="74" t="s">
        <v>63</v>
      </c>
      <c r="D39" s="74"/>
      <c r="E39" s="24">
        <v>180</v>
      </c>
      <c r="F39" s="24">
        <v>0.32</v>
      </c>
      <c r="G39" s="24">
        <v>4.5</v>
      </c>
      <c r="H39" s="28">
        <v>20.9</v>
      </c>
      <c r="I39" s="24">
        <v>221.35</v>
      </c>
      <c r="J39" s="34">
        <v>13.66</v>
      </c>
      <c r="K39" s="8"/>
    </row>
    <row r="40" spans="2:11" ht="15">
      <c r="B40" s="24">
        <v>376</v>
      </c>
      <c r="C40" s="74" t="s">
        <v>33</v>
      </c>
      <c r="D40" s="74"/>
      <c r="E40" s="24">
        <v>214</v>
      </c>
      <c r="F40" s="24">
        <v>0.3</v>
      </c>
      <c r="G40" s="24">
        <v>0.1</v>
      </c>
      <c r="H40" s="28">
        <v>28.2</v>
      </c>
      <c r="I40" s="24">
        <v>116.6</v>
      </c>
      <c r="J40" s="34">
        <v>3.47</v>
      </c>
      <c r="K40" s="8"/>
    </row>
    <row r="41" spans="2:11" ht="15">
      <c r="B41" s="24" t="s">
        <v>18</v>
      </c>
      <c r="C41" s="74" t="s">
        <v>104</v>
      </c>
      <c r="D41" s="74"/>
      <c r="E41" s="24">
        <v>42</v>
      </c>
      <c r="F41" s="24">
        <v>1.5</v>
      </c>
      <c r="G41" s="24">
        <v>0.34</v>
      </c>
      <c r="H41" s="24">
        <v>9.1</v>
      </c>
      <c r="I41" s="24">
        <v>89.87</v>
      </c>
      <c r="J41" s="34">
        <v>2.68</v>
      </c>
      <c r="K41" s="6"/>
    </row>
    <row r="42" spans="2:11" ht="15">
      <c r="B42" s="83" t="s">
        <v>22</v>
      </c>
      <c r="C42" s="100"/>
      <c r="D42" s="101"/>
      <c r="E42" s="27">
        <f aca="true" t="shared" si="3" ref="E42:J42">SUM(E37:E41)</f>
        <v>716</v>
      </c>
      <c r="F42" s="24">
        <f t="shared" si="3"/>
        <v>20.95</v>
      </c>
      <c r="G42" s="24">
        <f t="shared" si="3"/>
        <v>23.27</v>
      </c>
      <c r="H42" s="24">
        <f t="shared" si="3"/>
        <v>71.61999999999999</v>
      </c>
      <c r="I42" s="24">
        <f t="shared" si="3"/>
        <v>739.22</v>
      </c>
      <c r="J42" s="46">
        <f t="shared" si="3"/>
        <v>90.13</v>
      </c>
      <c r="K42" s="6"/>
    </row>
    <row r="43" spans="2:11" ht="15">
      <c r="B43" s="79" t="s">
        <v>36</v>
      </c>
      <c r="C43" s="80"/>
      <c r="D43" s="80"/>
      <c r="E43" s="80"/>
      <c r="F43" s="80"/>
      <c r="G43" s="80"/>
      <c r="H43" s="80"/>
      <c r="I43" s="88"/>
      <c r="J43" s="89"/>
      <c r="K43" s="6"/>
    </row>
    <row r="44" spans="2:11" ht="15">
      <c r="B44" s="24">
        <v>102</v>
      </c>
      <c r="C44" s="74" t="s">
        <v>105</v>
      </c>
      <c r="D44" s="74"/>
      <c r="E44" s="24">
        <v>200</v>
      </c>
      <c r="F44" s="24">
        <v>4.39</v>
      </c>
      <c r="G44" s="24">
        <v>4.22</v>
      </c>
      <c r="H44" s="24">
        <v>8.23</v>
      </c>
      <c r="I44" s="24">
        <v>118.6</v>
      </c>
      <c r="J44" s="34">
        <v>8.08</v>
      </c>
      <c r="K44" s="6"/>
    </row>
    <row r="45" spans="2:11" ht="15">
      <c r="B45" s="24">
        <v>204</v>
      </c>
      <c r="C45" s="74" t="s">
        <v>66</v>
      </c>
      <c r="D45" s="74"/>
      <c r="E45" s="24">
        <v>200</v>
      </c>
      <c r="F45" s="24">
        <v>7.91</v>
      </c>
      <c r="G45" s="28">
        <v>6.13</v>
      </c>
      <c r="H45" s="24">
        <v>22.89</v>
      </c>
      <c r="I45" s="24">
        <v>223.08</v>
      </c>
      <c r="J45" s="34">
        <v>58.58</v>
      </c>
      <c r="K45" s="6"/>
    </row>
    <row r="46" spans="2:11" ht="15">
      <c r="B46" s="24">
        <v>348</v>
      </c>
      <c r="C46" s="74" t="s">
        <v>100</v>
      </c>
      <c r="D46" s="74"/>
      <c r="E46" s="24">
        <v>200</v>
      </c>
      <c r="F46" s="24">
        <v>0.13</v>
      </c>
      <c r="G46" s="28">
        <v>0.02</v>
      </c>
      <c r="H46" s="24">
        <v>15.2</v>
      </c>
      <c r="I46" s="24">
        <v>62</v>
      </c>
      <c r="J46" s="34">
        <v>7.33</v>
      </c>
      <c r="K46" s="6"/>
    </row>
    <row r="47" spans="2:11" ht="15">
      <c r="B47" s="24" t="s">
        <v>102</v>
      </c>
      <c r="C47" s="74" t="s">
        <v>19</v>
      </c>
      <c r="D47" s="74"/>
      <c r="E47" s="24">
        <v>38</v>
      </c>
      <c r="F47" s="24">
        <v>3.43</v>
      </c>
      <c r="G47" s="24">
        <v>0.87</v>
      </c>
      <c r="H47" s="24">
        <v>21.48</v>
      </c>
      <c r="I47" s="24">
        <v>109.31</v>
      </c>
      <c r="J47" s="35">
        <v>2.39</v>
      </c>
      <c r="K47" s="6"/>
    </row>
    <row r="48" spans="2:11" ht="15">
      <c r="B48" s="24" t="s">
        <v>34</v>
      </c>
      <c r="C48" s="74" t="s">
        <v>21</v>
      </c>
      <c r="D48" s="74"/>
      <c r="E48" s="24">
        <v>100</v>
      </c>
      <c r="F48" s="24">
        <v>0.4</v>
      </c>
      <c r="G48" s="24">
        <v>0.2</v>
      </c>
      <c r="H48" s="24">
        <v>9.8</v>
      </c>
      <c r="I48" s="24">
        <v>47</v>
      </c>
      <c r="J48" s="34">
        <v>13.75</v>
      </c>
      <c r="K48" s="6"/>
    </row>
    <row r="49" spans="2:11" ht="15">
      <c r="B49" s="83" t="s">
        <v>22</v>
      </c>
      <c r="C49" s="100"/>
      <c r="D49" s="101"/>
      <c r="E49" s="27">
        <f aca="true" t="shared" si="4" ref="E49:J49">SUM(E44:E48)</f>
        <v>738</v>
      </c>
      <c r="F49" s="28">
        <f t="shared" si="4"/>
        <v>16.26</v>
      </c>
      <c r="G49" s="28">
        <f t="shared" si="4"/>
        <v>11.439999999999998</v>
      </c>
      <c r="H49" s="28">
        <f t="shared" si="4"/>
        <v>77.6</v>
      </c>
      <c r="I49" s="28">
        <f t="shared" si="4"/>
        <v>559.99</v>
      </c>
      <c r="J49" s="46">
        <f t="shared" si="4"/>
        <v>90.13</v>
      </c>
      <c r="K49" s="6"/>
    </row>
    <row r="50" spans="2:11" ht="15">
      <c r="B50" s="79" t="s">
        <v>92</v>
      </c>
      <c r="C50" s="80"/>
      <c r="D50" s="80"/>
      <c r="E50" s="80"/>
      <c r="F50" s="80"/>
      <c r="G50" s="80"/>
      <c r="H50" s="80"/>
      <c r="I50" s="88"/>
      <c r="J50" s="89"/>
      <c r="K50" s="6"/>
    </row>
    <row r="51" spans="2:11" ht="15">
      <c r="B51" s="24">
        <v>71</v>
      </c>
      <c r="C51" s="74" t="s">
        <v>106</v>
      </c>
      <c r="D51" s="74"/>
      <c r="E51" s="24">
        <v>60</v>
      </c>
      <c r="F51" s="24">
        <v>0.15</v>
      </c>
      <c r="G51" s="24">
        <v>1.52</v>
      </c>
      <c r="H51" s="24">
        <v>1.1</v>
      </c>
      <c r="I51" s="24">
        <v>17.2</v>
      </c>
      <c r="J51" s="34">
        <v>9.45</v>
      </c>
      <c r="K51" s="6"/>
    </row>
    <row r="52" spans="1:11" ht="15">
      <c r="A52" s="6"/>
      <c r="B52" s="24">
        <v>111</v>
      </c>
      <c r="C52" s="74" t="s">
        <v>89</v>
      </c>
      <c r="D52" s="74"/>
      <c r="E52" s="24">
        <v>200</v>
      </c>
      <c r="F52" s="24">
        <v>5.57</v>
      </c>
      <c r="G52" s="24">
        <v>7.13</v>
      </c>
      <c r="H52" s="28">
        <v>9.9</v>
      </c>
      <c r="I52" s="24">
        <v>126.44</v>
      </c>
      <c r="J52" s="34">
        <v>4.77</v>
      </c>
      <c r="K52" s="6"/>
    </row>
    <row r="53" spans="1:11" ht="15">
      <c r="A53" s="5"/>
      <c r="B53" s="24">
        <v>294</v>
      </c>
      <c r="C53" s="74" t="s">
        <v>95</v>
      </c>
      <c r="D53" s="74"/>
      <c r="E53" s="24">
        <v>90</v>
      </c>
      <c r="F53" s="24">
        <v>11.3</v>
      </c>
      <c r="G53" s="24">
        <v>11.3</v>
      </c>
      <c r="H53" s="24">
        <v>0.11</v>
      </c>
      <c r="I53" s="24">
        <v>147.38</v>
      </c>
      <c r="J53" s="34">
        <v>43.6</v>
      </c>
      <c r="K53" s="6"/>
    </row>
    <row r="54" spans="1:11" ht="15">
      <c r="A54" s="5"/>
      <c r="B54" s="24">
        <v>304</v>
      </c>
      <c r="C54" s="74" t="s">
        <v>50</v>
      </c>
      <c r="D54" s="74"/>
      <c r="E54" s="24">
        <v>180</v>
      </c>
      <c r="F54" s="24">
        <v>3.8</v>
      </c>
      <c r="G54" s="24">
        <v>5.37</v>
      </c>
      <c r="H54" s="24">
        <v>40</v>
      </c>
      <c r="I54" s="24">
        <v>209.4</v>
      </c>
      <c r="J54" s="34">
        <v>19.9</v>
      </c>
      <c r="K54" s="6"/>
    </row>
    <row r="55" spans="1:11" ht="15">
      <c r="A55" s="5"/>
      <c r="B55" s="49">
        <v>388</v>
      </c>
      <c r="C55" s="158" t="s">
        <v>59</v>
      </c>
      <c r="D55" s="158"/>
      <c r="E55" s="49">
        <v>200</v>
      </c>
      <c r="F55" s="24">
        <v>0.16</v>
      </c>
      <c r="G55" s="24">
        <v>0.16</v>
      </c>
      <c r="H55" s="24">
        <v>27.8</v>
      </c>
      <c r="I55" s="24">
        <v>114.6</v>
      </c>
      <c r="J55" s="23">
        <v>9.76</v>
      </c>
      <c r="K55" s="9"/>
    </row>
    <row r="56" spans="1:11" ht="15">
      <c r="A56" s="5"/>
      <c r="B56" s="24" t="s">
        <v>102</v>
      </c>
      <c r="C56" s="74" t="s">
        <v>19</v>
      </c>
      <c r="D56" s="74"/>
      <c r="E56" s="24">
        <v>40</v>
      </c>
      <c r="F56" s="24">
        <v>3.43</v>
      </c>
      <c r="G56" s="24">
        <v>0.87</v>
      </c>
      <c r="H56" s="24">
        <v>21.48</v>
      </c>
      <c r="I56" s="24">
        <v>109.31</v>
      </c>
      <c r="J56" s="34">
        <v>2.65</v>
      </c>
      <c r="K56" s="9"/>
    </row>
    <row r="57" spans="1:11" ht="15">
      <c r="A57" s="5"/>
      <c r="B57" s="83" t="s">
        <v>22</v>
      </c>
      <c r="C57" s="100"/>
      <c r="D57" s="101"/>
      <c r="E57" s="27">
        <f>SUM(E51:E56)</f>
        <v>770</v>
      </c>
      <c r="F57" s="24">
        <f>SUM(F50:F56)</f>
        <v>24.410000000000004</v>
      </c>
      <c r="G57" s="24">
        <f>SUM(G50:G56)</f>
        <v>26.350000000000005</v>
      </c>
      <c r="H57" s="24">
        <f>SUM(H50:H56)</f>
        <v>100.39</v>
      </c>
      <c r="I57" s="24">
        <f>SUM(I50:I56)</f>
        <v>724.3299999999999</v>
      </c>
      <c r="J57" s="30">
        <f>SUM(J51:J56)</f>
        <v>90.13000000000001</v>
      </c>
      <c r="K57" s="6"/>
    </row>
    <row r="58" spans="1:10" ht="15">
      <c r="A58" s="6"/>
      <c r="B58" s="105" t="s">
        <v>114</v>
      </c>
      <c r="C58" s="105"/>
      <c r="D58" s="105"/>
      <c r="E58" s="105"/>
      <c r="F58" s="105"/>
      <c r="G58" s="105"/>
      <c r="H58" s="105"/>
      <c r="I58" s="105"/>
      <c r="J58" s="105"/>
    </row>
    <row r="59" spans="1:10" ht="15">
      <c r="A59" s="6"/>
      <c r="B59" s="105" t="s">
        <v>13</v>
      </c>
      <c r="C59" s="105"/>
      <c r="D59" s="105"/>
      <c r="E59" s="105"/>
      <c r="F59" s="105"/>
      <c r="G59" s="105"/>
      <c r="H59" s="105"/>
      <c r="I59" s="105"/>
      <c r="J59" s="105"/>
    </row>
    <row r="60" spans="2:10" ht="15">
      <c r="B60" s="57">
        <v>84</v>
      </c>
      <c r="C60" s="94" t="s">
        <v>127</v>
      </c>
      <c r="D60" s="94"/>
      <c r="E60" s="57">
        <v>200</v>
      </c>
      <c r="F60" s="57">
        <v>3.45</v>
      </c>
      <c r="G60" s="57">
        <v>4.19</v>
      </c>
      <c r="H60" s="57">
        <v>11.45</v>
      </c>
      <c r="I60" s="57">
        <v>108.4</v>
      </c>
      <c r="J60" s="71">
        <v>10.29</v>
      </c>
    </row>
    <row r="61" spans="2:10" ht="15">
      <c r="B61" s="57">
        <v>256</v>
      </c>
      <c r="C61" s="94" t="s">
        <v>154</v>
      </c>
      <c r="D61" s="94"/>
      <c r="E61" s="57">
        <v>100</v>
      </c>
      <c r="F61" s="57">
        <v>10.58</v>
      </c>
      <c r="G61" s="57">
        <v>4.77</v>
      </c>
      <c r="H61" s="57">
        <v>0.11</v>
      </c>
      <c r="I61" s="57">
        <v>210</v>
      </c>
      <c r="J61" s="71">
        <v>52.15</v>
      </c>
    </row>
    <row r="62" spans="2:10" ht="15">
      <c r="B62" s="57">
        <v>302</v>
      </c>
      <c r="C62" s="94" t="s">
        <v>39</v>
      </c>
      <c r="D62" s="94"/>
      <c r="E62" s="57">
        <v>180</v>
      </c>
      <c r="F62" s="57">
        <v>6.41</v>
      </c>
      <c r="G62" s="57">
        <v>7.51</v>
      </c>
      <c r="H62" s="57">
        <v>37.55</v>
      </c>
      <c r="I62" s="57">
        <v>243.75</v>
      </c>
      <c r="J62" s="71">
        <v>15.32</v>
      </c>
    </row>
    <row r="63" spans="2:10" ht="15">
      <c r="B63" s="57">
        <v>348</v>
      </c>
      <c r="C63" s="94" t="s">
        <v>129</v>
      </c>
      <c r="D63" s="94"/>
      <c r="E63" s="57">
        <v>200</v>
      </c>
      <c r="F63" s="57">
        <v>0.32</v>
      </c>
      <c r="G63" s="57">
        <v>0.08</v>
      </c>
      <c r="H63" s="57">
        <v>28.2</v>
      </c>
      <c r="I63" s="57">
        <v>131.17</v>
      </c>
      <c r="J63" s="71">
        <v>9.76</v>
      </c>
    </row>
    <row r="64" spans="2:10" ht="15">
      <c r="B64" s="57" t="s">
        <v>102</v>
      </c>
      <c r="C64" s="94" t="s">
        <v>19</v>
      </c>
      <c r="D64" s="94"/>
      <c r="E64" s="57">
        <v>42</v>
      </c>
      <c r="F64" s="57">
        <v>3.16</v>
      </c>
      <c r="G64" s="57">
        <v>0.4</v>
      </c>
      <c r="H64" s="57">
        <v>19.32</v>
      </c>
      <c r="I64" s="58">
        <v>94</v>
      </c>
      <c r="J64" s="71">
        <v>2.61</v>
      </c>
    </row>
    <row r="65" spans="2:10" ht="15">
      <c r="B65" s="96" t="s">
        <v>22</v>
      </c>
      <c r="C65" s="96"/>
      <c r="D65" s="96"/>
      <c r="E65" s="65">
        <f aca="true" t="shared" si="5" ref="E65:J65">SUM(E60:E64)</f>
        <v>722</v>
      </c>
      <c r="F65" s="57">
        <f t="shared" si="5"/>
        <v>23.92</v>
      </c>
      <c r="G65" s="57">
        <f t="shared" si="5"/>
        <v>16.949999999999996</v>
      </c>
      <c r="H65" s="57">
        <f t="shared" si="5"/>
        <v>96.63</v>
      </c>
      <c r="I65" s="57">
        <f t="shared" si="5"/>
        <v>787.3199999999999</v>
      </c>
      <c r="J65" s="71">
        <f t="shared" si="5"/>
        <v>90.13</v>
      </c>
    </row>
    <row r="66" spans="2:10" ht="15">
      <c r="B66" s="105" t="s">
        <v>23</v>
      </c>
      <c r="C66" s="105"/>
      <c r="D66" s="105"/>
      <c r="E66" s="105"/>
      <c r="F66" s="105"/>
      <c r="G66" s="105"/>
      <c r="H66" s="105"/>
      <c r="I66" s="105"/>
      <c r="J66" s="105"/>
    </row>
    <row r="67" spans="2:10" ht="15">
      <c r="B67" s="57">
        <v>20</v>
      </c>
      <c r="C67" s="94" t="s">
        <v>109</v>
      </c>
      <c r="D67" s="94"/>
      <c r="E67" s="57">
        <v>60</v>
      </c>
      <c r="F67" s="57">
        <v>0.71</v>
      </c>
      <c r="G67" s="57">
        <v>0.04</v>
      </c>
      <c r="H67" s="57">
        <v>7.19</v>
      </c>
      <c r="I67" s="57">
        <v>31.92</v>
      </c>
      <c r="J67" s="72">
        <v>11.74</v>
      </c>
    </row>
    <row r="68" spans="2:10" ht="15">
      <c r="B68" s="57">
        <v>118</v>
      </c>
      <c r="C68" s="94" t="s">
        <v>149</v>
      </c>
      <c r="D68" s="94"/>
      <c r="E68" s="57">
        <v>200</v>
      </c>
      <c r="F68" s="57">
        <v>1.51</v>
      </c>
      <c r="G68" s="57">
        <v>4.26</v>
      </c>
      <c r="H68" s="57">
        <v>8.26</v>
      </c>
      <c r="I68" s="57">
        <v>77.84</v>
      </c>
      <c r="J68" s="71">
        <v>6.93</v>
      </c>
    </row>
    <row r="69" spans="2:10" ht="15">
      <c r="B69" s="57">
        <v>291</v>
      </c>
      <c r="C69" s="94" t="s">
        <v>150</v>
      </c>
      <c r="D69" s="94"/>
      <c r="E69" s="57">
        <v>200</v>
      </c>
      <c r="F69" s="57">
        <v>26.69</v>
      </c>
      <c r="G69" s="57">
        <v>17.82</v>
      </c>
      <c r="H69" s="57">
        <v>47</v>
      </c>
      <c r="I69" s="57">
        <v>451.17</v>
      </c>
      <c r="J69" s="71">
        <v>40.69</v>
      </c>
    </row>
    <row r="70" spans="2:10" ht="15">
      <c r="B70" s="57" t="s">
        <v>46</v>
      </c>
      <c r="C70" s="94" t="s">
        <v>47</v>
      </c>
      <c r="D70" s="94"/>
      <c r="E70" s="57">
        <v>200</v>
      </c>
      <c r="F70" s="57">
        <v>0.06</v>
      </c>
      <c r="G70" s="57">
        <v>0.06</v>
      </c>
      <c r="H70" s="57">
        <v>15.34</v>
      </c>
      <c r="I70" s="57">
        <v>62.44</v>
      </c>
      <c r="J70" s="71">
        <v>23.68</v>
      </c>
    </row>
    <row r="71" spans="2:10" ht="15">
      <c r="B71" s="57" t="s">
        <v>102</v>
      </c>
      <c r="C71" s="94" t="s">
        <v>19</v>
      </c>
      <c r="D71" s="94"/>
      <c r="E71" s="57">
        <v>40</v>
      </c>
      <c r="F71" s="57">
        <v>3.89</v>
      </c>
      <c r="G71" s="57">
        <v>0.99</v>
      </c>
      <c r="H71" s="57">
        <v>24.35</v>
      </c>
      <c r="I71" s="57">
        <v>123.88</v>
      </c>
      <c r="J71" s="71">
        <v>2.58</v>
      </c>
    </row>
    <row r="72" spans="2:10" ht="15">
      <c r="B72" s="57" t="s">
        <v>57</v>
      </c>
      <c r="C72" s="94" t="s">
        <v>121</v>
      </c>
      <c r="D72" s="94"/>
      <c r="E72" s="57">
        <v>15</v>
      </c>
      <c r="F72" s="57">
        <v>0.2</v>
      </c>
      <c r="G72" s="57">
        <v>0</v>
      </c>
      <c r="H72" s="57">
        <v>7.94</v>
      </c>
      <c r="I72" s="57">
        <v>48.15</v>
      </c>
      <c r="J72" s="71">
        <v>4.51</v>
      </c>
    </row>
    <row r="73" spans="2:10" ht="15">
      <c r="B73" s="96" t="s">
        <v>22</v>
      </c>
      <c r="C73" s="96"/>
      <c r="D73" s="96"/>
      <c r="E73" s="65">
        <f aca="true" t="shared" si="6" ref="E73:J73">SUM(E67:E72)</f>
        <v>715</v>
      </c>
      <c r="F73" s="57">
        <f t="shared" si="6"/>
        <v>33.06</v>
      </c>
      <c r="G73" s="57">
        <f t="shared" si="6"/>
        <v>23.169999999999998</v>
      </c>
      <c r="H73" s="57">
        <f t="shared" si="6"/>
        <v>110.08000000000001</v>
      </c>
      <c r="I73" s="57">
        <f t="shared" si="6"/>
        <v>795.4000000000001</v>
      </c>
      <c r="J73" s="71">
        <f t="shared" si="6"/>
        <v>90.13</v>
      </c>
    </row>
    <row r="74" spans="2:10" ht="15">
      <c r="B74" s="105" t="s">
        <v>27</v>
      </c>
      <c r="C74" s="105"/>
      <c r="D74" s="105"/>
      <c r="E74" s="105"/>
      <c r="F74" s="105"/>
      <c r="G74" s="105"/>
      <c r="H74" s="105"/>
      <c r="I74" s="105"/>
      <c r="J74" s="105"/>
    </row>
    <row r="75" spans="2:10" ht="15">
      <c r="B75" s="57">
        <v>53</v>
      </c>
      <c r="C75" s="94" t="s">
        <v>101</v>
      </c>
      <c r="D75" s="94"/>
      <c r="E75" s="57">
        <v>100</v>
      </c>
      <c r="F75" s="57">
        <v>0.3</v>
      </c>
      <c r="G75" s="57">
        <v>1.2</v>
      </c>
      <c r="H75" s="57">
        <v>1.65</v>
      </c>
      <c r="I75" s="57">
        <v>18.56</v>
      </c>
      <c r="J75" s="71">
        <v>11.06</v>
      </c>
    </row>
    <row r="76" spans="2:10" ht="15">
      <c r="B76" s="57">
        <v>103</v>
      </c>
      <c r="C76" s="94" t="s">
        <v>132</v>
      </c>
      <c r="D76" s="94"/>
      <c r="E76" s="57">
        <v>200</v>
      </c>
      <c r="F76" s="57">
        <v>2.15</v>
      </c>
      <c r="G76" s="57">
        <v>2.27</v>
      </c>
      <c r="H76" s="57">
        <v>13.96</v>
      </c>
      <c r="I76" s="57">
        <v>94.6</v>
      </c>
      <c r="J76" s="71">
        <v>8.65</v>
      </c>
    </row>
    <row r="77" spans="2:10" ht="15">
      <c r="B77" s="57">
        <v>235</v>
      </c>
      <c r="C77" s="94" t="s">
        <v>133</v>
      </c>
      <c r="D77" s="94"/>
      <c r="E77" s="57">
        <v>100</v>
      </c>
      <c r="F77" s="57">
        <v>9.13</v>
      </c>
      <c r="G77" s="57">
        <v>6.92</v>
      </c>
      <c r="H77" s="57">
        <v>7.74</v>
      </c>
      <c r="I77" s="57">
        <v>130</v>
      </c>
      <c r="J77" s="71">
        <v>34.84</v>
      </c>
    </row>
    <row r="78" spans="2:10" ht="15">
      <c r="B78" s="57">
        <v>302</v>
      </c>
      <c r="C78" s="94" t="s">
        <v>155</v>
      </c>
      <c r="D78" s="94"/>
      <c r="E78" s="57">
        <v>150</v>
      </c>
      <c r="F78" s="57">
        <v>3.1</v>
      </c>
      <c r="G78" s="57">
        <v>4.86</v>
      </c>
      <c r="H78" s="57">
        <v>14.14</v>
      </c>
      <c r="I78" s="57">
        <v>112.65</v>
      </c>
      <c r="J78" s="71">
        <v>20.57</v>
      </c>
    </row>
    <row r="79" spans="2:10" ht="15">
      <c r="B79" s="57">
        <v>350</v>
      </c>
      <c r="C79" s="94" t="s">
        <v>135</v>
      </c>
      <c r="D79" s="94"/>
      <c r="E79" s="57">
        <v>200</v>
      </c>
      <c r="F79" s="57">
        <v>0.13</v>
      </c>
      <c r="G79" s="57">
        <v>0.05</v>
      </c>
      <c r="H79" s="57">
        <v>24.54</v>
      </c>
      <c r="I79" s="57">
        <v>117</v>
      </c>
      <c r="J79" s="71">
        <v>11.54</v>
      </c>
    </row>
    <row r="80" spans="2:10" ht="15">
      <c r="B80" s="57" t="s">
        <v>102</v>
      </c>
      <c r="C80" s="94" t="s">
        <v>19</v>
      </c>
      <c r="D80" s="94"/>
      <c r="E80" s="57">
        <v>55</v>
      </c>
      <c r="F80" s="57">
        <v>3.2</v>
      </c>
      <c r="G80" s="57">
        <v>0.82</v>
      </c>
      <c r="H80" s="57">
        <v>20.05</v>
      </c>
      <c r="I80" s="57">
        <v>102.02</v>
      </c>
      <c r="J80" s="71">
        <v>3.47</v>
      </c>
    </row>
    <row r="81" spans="2:10" ht="15">
      <c r="B81" s="96" t="s">
        <v>22</v>
      </c>
      <c r="C81" s="96"/>
      <c r="D81" s="96"/>
      <c r="E81" s="65">
        <f aca="true" t="shared" si="7" ref="E81:J81">SUM(E75:E80)</f>
        <v>805</v>
      </c>
      <c r="F81" s="57">
        <f t="shared" si="7"/>
        <v>18.01</v>
      </c>
      <c r="G81" s="57">
        <f t="shared" si="7"/>
        <v>16.12</v>
      </c>
      <c r="H81" s="57">
        <f t="shared" si="7"/>
        <v>82.08</v>
      </c>
      <c r="I81" s="57">
        <f t="shared" si="7"/>
        <v>574.83</v>
      </c>
      <c r="J81" s="71">
        <f t="shared" si="7"/>
        <v>90.13</v>
      </c>
    </row>
    <row r="82" spans="2:10" ht="15">
      <c r="B82" s="105" t="s">
        <v>31</v>
      </c>
      <c r="C82" s="105"/>
      <c r="D82" s="105"/>
      <c r="E82" s="105"/>
      <c r="F82" s="105"/>
      <c r="G82" s="105"/>
      <c r="H82" s="105"/>
      <c r="I82" s="105"/>
      <c r="J82" s="105"/>
    </row>
    <row r="83" spans="2:10" ht="15">
      <c r="B83" s="64">
        <v>236</v>
      </c>
      <c r="C83" s="93" t="s">
        <v>156</v>
      </c>
      <c r="D83" s="93"/>
      <c r="E83" s="71">
        <v>50</v>
      </c>
      <c r="F83" s="71">
        <v>0.57</v>
      </c>
      <c r="G83" s="71">
        <v>2.67</v>
      </c>
      <c r="H83" s="71">
        <v>2.31</v>
      </c>
      <c r="I83" s="71">
        <v>36.75</v>
      </c>
      <c r="J83" s="71">
        <v>10.53</v>
      </c>
    </row>
    <row r="84" spans="2:10" ht="15">
      <c r="B84" s="57">
        <v>99</v>
      </c>
      <c r="C84" s="94" t="s">
        <v>137</v>
      </c>
      <c r="D84" s="94"/>
      <c r="E84" s="57">
        <v>200</v>
      </c>
      <c r="F84" s="57">
        <v>1.27</v>
      </c>
      <c r="G84" s="57">
        <v>3.99</v>
      </c>
      <c r="H84" s="57">
        <v>7.32</v>
      </c>
      <c r="I84" s="57">
        <v>76.2</v>
      </c>
      <c r="J84" s="71">
        <v>10.25</v>
      </c>
    </row>
    <row r="85" spans="2:10" ht="15">
      <c r="B85" s="57">
        <v>259</v>
      </c>
      <c r="C85" s="94" t="s">
        <v>157</v>
      </c>
      <c r="D85" s="94"/>
      <c r="E85" s="57">
        <v>190</v>
      </c>
      <c r="F85" s="57">
        <v>14.06</v>
      </c>
      <c r="G85" s="57">
        <v>33.71</v>
      </c>
      <c r="H85" s="57">
        <v>18.95</v>
      </c>
      <c r="I85" s="57">
        <v>437.71</v>
      </c>
      <c r="J85" s="71">
        <v>64.11</v>
      </c>
    </row>
    <row r="86" spans="2:10" ht="15">
      <c r="B86" s="57">
        <v>377</v>
      </c>
      <c r="C86" s="94" t="s">
        <v>33</v>
      </c>
      <c r="D86" s="94"/>
      <c r="E86" s="57">
        <v>214</v>
      </c>
      <c r="F86" s="57">
        <v>0.66</v>
      </c>
      <c r="G86" s="58">
        <v>0.09</v>
      </c>
      <c r="H86" s="57">
        <v>32.01</v>
      </c>
      <c r="I86" s="57">
        <v>132.8</v>
      </c>
      <c r="J86" s="71">
        <v>3.47</v>
      </c>
    </row>
    <row r="87" spans="2:10" ht="15">
      <c r="B87" s="57" t="s">
        <v>102</v>
      </c>
      <c r="C87" s="94" t="s">
        <v>19</v>
      </c>
      <c r="D87" s="94"/>
      <c r="E87" s="57">
        <v>28</v>
      </c>
      <c r="F87" s="57">
        <v>2.59</v>
      </c>
      <c r="G87" s="57">
        <v>0.66</v>
      </c>
      <c r="H87" s="57">
        <v>16.23</v>
      </c>
      <c r="I87" s="58">
        <v>82.59</v>
      </c>
      <c r="J87" s="71">
        <v>1.77</v>
      </c>
    </row>
    <row r="88" spans="2:10" ht="15">
      <c r="B88" s="96" t="s">
        <v>22</v>
      </c>
      <c r="C88" s="96"/>
      <c r="D88" s="96"/>
      <c r="E88" s="65">
        <f aca="true" t="shared" si="8" ref="E88:J88">SUM(E83:E87)</f>
        <v>682</v>
      </c>
      <c r="F88" s="58">
        <f t="shared" si="8"/>
        <v>19.15</v>
      </c>
      <c r="G88" s="58">
        <f t="shared" si="8"/>
        <v>41.120000000000005</v>
      </c>
      <c r="H88" s="58">
        <f t="shared" si="8"/>
        <v>76.82</v>
      </c>
      <c r="I88" s="58">
        <f t="shared" si="8"/>
        <v>766.0500000000001</v>
      </c>
      <c r="J88" s="72">
        <f t="shared" si="8"/>
        <v>90.13</v>
      </c>
    </row>
    <row r="89" spans="2:10" ht="15">
      <c r="B89" s="105" t="s">
        <v>36</v>
      </c>
      <c r="C89" s="105"/>
      <c r="D89" s="105"/>
      <c r="E89" s="105"/>
      <c r="F89" s="105"/>
      <c r="G89" s="105"/>
      <c r="H89" s="105"/>
      <c r="I89" s="105"/>
      <c r="J89" s="105"/>
    </row>
    <row r="90" spans="2:10" ht="15">
      <c r="B90" s="57">
        <v>111</v>
      </c>
      <c r="C90" s="94" t="s">
        <v>158</v>
      </c>
      <c r="D90" s="94"/>
      <c r="E90" s="57">
        <v>200</v>
      </c>
      <c r="F90" s="57">
        <v>5.57</v>
      </c>
      <c r="G90" s="57">
        <v>7.13</v>
      </c>
      <c r="H90" s="58">
        <v>9.9</v>
      </c>
      <c r="I90" s="57">
        <v>126.44</v>
      </c>
      <c r="J90" s="71">
        <v>4.77</v>
      </c>
    </row>
    <row r="91" spans="2:10" ht="15">
      <c r="B91" s="57" t="s">
        <v>140</v>
      </c>
      <c r="C91" s="94" t="s">
        <v>159</v>
      </c>
      <c r="D91" s="94"/>
      <c r="E91" s="57">
        <v>80</v>
      </c>
      <c r="F91" s="57">
        <v>14.24</v>
      </c>
      <c r="G91" s="57">
        <v>15.93</v>
      </c>
      <c r="H91" s="57">
        <v>14.8</v>
      </c>
      <c r="I91" s="57">
        <v>259.2</v>
      </c>
      <c r="J91" s="71">
        <v>65.3</v>
      </c>
    </row>
    <row r="92" spans="2:10" ht="15">
      <c r="B92" s="57">
        <v>309</v>
      </c>
      <c r="C92" s="94" t="s">
        <v>50</v>
      </c>
      <c r="D92" s="94"/>
      <c r="E92" s="57">
        <v>150</v>
      </c>
      <c r="F92" s="57">
        <v>2.92</v>
      </c>
      <c r="G92" s="57">
        <v>2.36</v>
      </c>
      <c r="H92" s="57">
        <v>30.67</v>
      </c>
      <c r="I92" s="57">
        <v>156.06</v>
      </c>
      <c r="J92" s="71">
        <v>16.58</v>
      </c>
    </row>
    <row r="93" spans="2:10" ht="15">
      <c r="B93" s="57">
        <v>377</v>
      </c>
      <c r="C93" s="159" t="s">
        <v>152</v>
      </c>
      <c r="D93" s="159"/>
      <c r="E93" s="57">
        <v>210</v>
      </c>
      <c r="F93" s="57">
        <v>0.3</v>
      </c>
      <c r="G93" s="57">
        <v>0.1</v>
      </c>
      <c r="H93" s="57">
        <v>10.3</v>
      </c>
      <c r="I93" s="57">
        <v>42.7</v>
      </c>
      <c r="J93" s="71">
        <v>2.12</v>
      </c>
    </row>
    <row r="94" spans="2:10" ht="15">
      <c r="B94" s="57" t="s">
        <v>18</v>
      </c>
      <c r="C94" s="94" t="s">
        <v>19</v>
      </c>
      <c r="D94" s="94"/>
      <c r="E94" s="57">
        <v>22</v>
      </c>
      <c r="F94" s="57">
        <v>3.43</v>
      </c>
      <c r="G94" s="57">
        <v>0.87</v>
      </c>
      <c r="H94" s="57">
        <v>21.48</v>
      </c>
      <c r="I94" s="57">
        <v>109.31</v>
      </c>
      <c r="J94" s="71">
        <v>1.36</v>
      </c>
    </row>
    <row r="95" spans="2:10" ht="15">
      <c r="B95" s="96" t="s">
        <v>22</v>
      </c>
      <c r="C95" s="96"/>
      <c r="D95" s="96"/>
      <c r="E95" s="65">
        <f aca="true" t="shared" si="9" ref="E95:J95">SUM(E90:E94)</f>
        <v>662</v>
      </c>
      <c r="F95" s="57">
        <f t="shared" si="9"/>
        <v>26.460000000000004</v>
      </c>
      <c r="G95" s="57">
        <f t="shared" si="9"/>
        <v>26.39</v>
      </c>
      <c r="H95" s="57">
        <f t="shared" si="9"/>
        <v>87.15</v>
      </c>
      <c r="I95" s="57">
        <f t="shared" si="9"/>
        <v>693.71</v>
      </c>
      <c r="J95" s="71">
        <f t="shared" si="9"/>
        <v>90.13</v>
      </c>
    </row>
    <row r="96" spans="2:10" ht="15">
      <c r="B96" s="105" t="s">
        <v>92</v>
      </c>
      <c r="C96" s="105"/>
      <c r="D96" s="105"/>
      <c r="E96" s="105"/>
      <c r="F96" s="105"/>
      <c r="G96" s="105"/>
      <c r="H96" s="105"/>
      <c r="I96" s="105"/>
      <c r="J96" s="105"/>
    </row>
    <row r="97" spans="2:10" ht="15">
      <c r="B97" s="64">
        <v>20</v>
      </c>
      <c r="C97" s="73" t="s">
        <v>97</v>
      </c>
      <c r="D97" s="73"/>
      <c r="E97" s="71">
        <v>50</v>
      </c>
      <c r="F97" s="71">
        <v>1.44</v>
      </c>
      <c r="G97" s="71">
        <v>6.1</v>
      </c>
      <c r="H97" s="71">
        <v>7.6</v>
      </c>
      <c r="I97" s="71">
        <v>91</v>
      </c>
      <c r="J97" s="71">
        <v>9.79</v>
      </c>
    </row>
    <row r="98" spans="2:10" ht="15">
      <c r="B98" s="57">
        <v>97</v>
      </c>
      <c r="C98" s="94" t="s">
        <v>49</v>
      </c>
      <c r="D98" s="94"/>
      <c r="E98" s="57">
        <v>200</v>
      </c>
      <c r="F98" s="57">
        <v>1.87</v>
      </c>
      <c r="G98" s="57">
        <v>2.26</v>
      </c>
      <c r="H98" s="57">
        <v>13.5</v>
      </c>
      <c r="I98" s="57">
        <v>91.2</v>
      </c>
      <c r="J98" s="71">
        <v>10.43</v>
      </c>
    </row>
    <row r="99" spans="2:10" ht="15">
      <c r="B99" s="57">
        <v>235</v>
      </c>
      <c r="C99" s="94" t="s">
        <v>133</v>
      </c>
      <c r="D99" s="94"/>
      <c r="E99" s="57">
        <v>100</v>
      </c>
      <c r="F99" s="57">
        <v>9.13</v>
      </c>
      <c r="G99" s="57">
        <v>6.92</v>
      </c>
      <c r="H99" s="57">
        <v>7.74</v>
      </c>
      <c r="I99" s="57">
        <v>130</v>
      </c>
      <c r="J99" s="71">
        <v>34.84</v>
      </c>
    </row>
    <row r="100" spans="2:10" ht="15">
      <c r="B100" s="57">
        <v>309</v>
      </c>
      <c r="C100" s="94" t="s">
        <v>99</v>
      </c>
      <c r="D100" s="94"/>
      <c r="E100" s="57">
        <v>150</v>
      </c>
      <c r="F100" s="57">
        <v>6.41</v>
      </c>
      <c r="G100" s="57">
        <v>7.51</v>
      </c>
      <c r="H100" s="57">
        <v>37.55</v>
      </c>
      <c r="I100" s="57">
        <v>243.75</v>
      </c>
      <c r="J100" s="71">
        <v>13.24</v>
      </c>
    </row>
    <row r="101" spans="2:10" ht="15">
      <c r="B101" s="57">
        <v>348</v>
      </c>
      <c r="C101" s="94" t="s">
        <v>100</v>
      </c>
      <c r="D101" s="94"/>
      <c r="E101" s="57">
        <v>180</v>
      </c>
      <c r="F101" s="57">
        <v>0.13</v>
      </c>
      <c r="G101" s="57">
        <v>0.05</v>
      </c>
      <c r="H101" s="57">
        <v>24.54</v>
      </c>
      <c r="I101" s="57">
        <v>117</v>
      </c>
      <c r="J101" s="71">
        <v>6.6</v>
      </c>
    </row>
    <row r="102" spans="2:10" ht="15">
      <c r="B102" s="57" t="s">
        <v>18</v>
      </c>
      <c r="C102" s="94" t="s">
        <v>19</v>
      </c>
      <c r="D102" s="94"/>
      <c r="E102" s="57">
        <v>30</v>
      </c>
      <c r="F102" s="57">
        <v>3.38</v>
      </c>
      <c r="G102" s="57">
        <v>0.86</v>
      </c>
      <c r="H102" s="57">
        <v>21.01</v>
      </c>
      <c r="I102" s="57">
        <v>106.87</v>
      </c>
      <c r="J102" s="71">
        <v>1.48</v>
      </c>
    </row>
    <row r="103" spans="2:10" ht="15">
      <c r="B103" s="57" t="s">
        <v>34</v>
      </c>
      <c r="C103" s="94" t="s">
        <v>35</v>
      </c>
      <c r="D103" s="94"/>
      <c r="E103" s="57">
        <v>100</v>
      </c>
      <c r="F103" s="57">
        <v>0.4</v>
      </c>
      <c r="G103" s="57">
        <v>0.2</v>
      </c>
      <c r="H103" s="57">
        <v>9.8</v>
      </c>
      <c r="I103" s="57">
        <v>47</v>
      </c>
      <c r="J103" s="71">
        <v>13.75</v>
      </c>
    </row>
    <row r="104" spans="2:10" ht="15">
      <c r="B104" s="96" t="s">
        <v>22</v>
      </c>
      <c r="C104" s="96"/>
      <c r="D104" s="96"/>
      <c r="E104" s="65">
        <f aca="true" t="shared" si="10" ref="E104:J104">SUM(E97:E103)</f>
        <v>810</v>
      </c>
      <c r="F104" s="57">
        <f t="shared" si="10"/>
        <v>22.759999999999998</v>
      </c>
      <c r="G104" s="57">
        <f t="shared" si="10"/>
        <v>23.9</v>
      </c>
      <c r="H104" s="57">
        <f t="shared" si="10"/>
        <v>121.74000000000001</v>
      </c>
      <c r="I104" s="57">
        <f t="shared" si="10"/>
        <v>826.82</v>
      </c>
      <c r="J104" s="71">
        <f t="shared" si="10"/>
        <v>90.13</v>
      </c>
    </row>
  </sheetData>
  <sheetProtection/>
  <mergeCells count="94">
    <mergeCell ref="B95:D95"/>
    <mergeCell ref="B96:J96"/>
    <mergeCell ref="C98:D98"/>
    <mergeCell ref="B88:D88"/>
    <mergeCell ref="B89:J89"/>
    <mergeCell ref="C90:D90"/>
    <mergeCell ref="B104:D104"/>
    <mergeCell ref="B11:J11"/>
    <mergeCell ref="B12:J12"/>
    <mergeCell ref="C99:D99"/>
    <mergeCell ref="C100:D100"/>
    <mergeCell ref="C101:D101"/>
    <mergeCell ref="C102:D102"/>
    <mergeCell ref="C103:D103"/>
    <mergeCell ref="C93:D93"/>
    <mergeCell ref="C94:D94"/>
    <mergeCell ref="B82:J82"/>
    <mergeCell ref="C91:D91"/>
    <mergeCell ref="C92:D9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B81:D81"/>
    <mergeCell ref="C70:D70"/>
    <mergeCell ref="C71:D71"/>
    <mergeCell ref="C72:D72"/>
    <mergeCell ref="B73:D73"/>
    <mergeCell ref="B74:J74"/>
    <mergeCell ref="C75:D75"/>
    <mergeCell ref="C64:D64"/>
    <mergeCell ref="B65:D65"/>
    <mergeCell ref="B66:J66"/>
    <mergeCell ref="C67:D67"/>
    <mergeCell ref="C68:D68"/>
    <mergeCell ref="C69:D69"/>
    <mergeCell ref="B58:J58"/>
    <mergeCell ref="B59:J59"/>
    <mergeCell ref="C60:D60"/>
    <mergeCell ref="C61:D61"/>
    <mergeCell ref="C62:D62"/>
    <mergeCell ref="C63:D63"/>
    <mergeCell ref="C51:D51"/>
    <mergeCell ref="C52:D52"/>
    <mergeCell ref="C53:D53"/>
    <mergeCell ref="C54:D54"/>
    <mergeCell ref="C55:D55"/>
    <mergeCell ref="C56:D56"/>
    <mergeCell ref="C41:D41"/>
    <mergeCell ref="B42:D42"/>
    <mergeCell ref="B43:J43"/>
    <mergeCell ref="C44:D44"/>
    <mergeCell ref="B57:D57"/>
    <mergeCell ref="C46:D46"/>
    <mergeCell ref="C47:D47"/>
    <mergeCell ref="C48:D48"/>
    <mergeCell ref="B49:D49"/>
    <mergeCell ref="B50:J50"/>
    <mergeCell ref="C30:D30"/>
    <mergeCell ref="C31:D31"/>
    <mergeCell ref="C45:D45"/>
    <mergeCell ref="C34:D34"/>
    <mergeCell ref="B35:D35"/>
    <mergeCell ref="B36:J36"/>
    <mergeCell ref="C37:D37"/>
    <mergeCell ref="C38:D38"/>
    <mergeCell ref="C39:D39"/>
    <mergeCell ref="C40:D40"/>
    <mergeCell ref="C33:D33"/>
    <mergeCell ref="C21:D21"/>
    <mergeCell ref="C22:D22"/>
    <mergeCell ref="C23:D23"/>
    <mergeCell ref="C24:D24"/>
    <mergeCell ref="C25:D25"/>
    <mergeCell ref="C26:D26"/>
    <mergeCell ref="B27:D27"/>
    <mergeCell ref="B28:J28"/>
    <mergeCell ref="C29:D29"/>
    <mergeCell ref="B8:J9"/>
    <mergeCell ref="B20:J20"/>
    <mergeCell ref="C10:D10"/>
    <mergeCell ref="C13:D13"/>
    <mergeCell ref="C14:D14"/>
    <mergeCell ref="C15:D15"/>
    <mergeCell ref="C16:D16"/>
    <mergeCell ref="C17:D17"/>
    <mergeCell ref="C18:D18"/>
    <mergeCell ref="B19:D19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2022-10-04T06:11:10Z</dcterms:modified>
  <cp:category/>
  <cp:version/>
  <cp:contentType/>
  <cp:contentStatus/>
</cp:coreProperties>
</file>